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<sst xmlns="http://schemas.openxmlformats.org/spreadsheetml/2006/main" count="137" uniqueCount="94">
  <si>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</si>
  <si>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</si>
  <si>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</si>
  <si>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</si>
  <si>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</si>
  <si>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</si>
  <si>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</si>
  <si>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</si>
  <si>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</si>
  <si>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</si>
  <si>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</si>
  <si>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</si>
  <si>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</si>
  <si>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</si>
  <si>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</si>
  <si>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</si>
  <si>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</si>
  <si>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</si>
  <si>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</si>
  <si>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</si>
  <si>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</si>
  <si>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</si>
  <si>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</si>
  <si>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</si>
  <si>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</si>
  <si>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</si>
  <si>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000</t>
  </si>
  <si>
    <t>Код  бюджетной  классификации</t>
  </si>
  <si>
    <t xml:space="preserve">Наименование  дохода    </t>
  </si>
  <si>
    <t xml:space="preserve">   Сумма    (тыс. рублей)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</si>
  <si>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</si>
  <si>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</si>
  <si>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</si>
  <si>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2 02 03098 05 0000 151</t>
  </si>
  <si>
    <t>2 02 03099 05 0000 151</t>
  </si>
  <si>
    <t>2 02 03107 05 0000 151</t>
  </si>
  <si>
    <t>2 02 03108 05 0000 151</t>
  </si>
  <si>
    <t>2 02 03115 05 0000 151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</si>
  <si>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</si>
  <si>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</si>
  <si>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</si>
  <si>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</si>
  <si>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2 02 03099 00 0000 151</t>
  </si>
  <si>
    <t>2 02 03115 00 0000 151</t>
  </si>
  <si>
    <t>902</t>
  </si>
  <si>
    <t>________________</t>
  </si>
  <si>
    <t>2 02 03999 00 0000 151</t>
  </si>
  <si>
    <t>2 02 03999 05 0000 151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</si>
  <si>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</si>
  <si>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</si>
  <si>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</si>
  <si>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</si>
  <si>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</si>
  <si>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</t>
  </si>
  <si>
    <t>2 02 02216 05 0000 151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</si>
  <si>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</si>
  <si>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</si>
  <si>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</si>
  <si>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</si>
  <si>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t>2 02 03027 00 0000 151</t>
  </si>
  <si>
    <t>2 02 03027 05 0000 151</t>
  </si>
  <si>
    <t>2 02 03029 00 0000 151</t>
  </si>
  <si>
    <t>2 02 03029 05 0000 151</t>
  </si>
  <si>
    <t>Субвенции бюджетам  муниципальных  образований  на  содержание  ребенка  в  семье  опекуна  и  приемной  семье,  а  также  вознаграждение, причитающееся приемному  родителю</t>
  </si>
  <si>
    <t>Субвенции бюджетам  муниципальных  районов  на  содержание  ребенка  в  семье  опекуна  и  приемной  семье,  а  также  вознаграждение,  причитающееся   приемному 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</si>
  <si>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</si>
  <si>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</si>
  <si>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бюджетов, прогнозируемые на 2016 год</t>
  </si>
  <si>
    <t>2 02 03007 00 0000 151</t>
  </si>
  <si>
    <t>Субвенции бюджетам  на составление 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</si>
  <si>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</si>
  <si>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районов на составление  списков кандидатов в присяжные заседатели федеральных судов общей юрисдикции в Российской Федерации</t>
  </si>
  <si>
    <t>ИТОГО ДОХОДОВ</t>
  </si>
  <si>
    <t xml:space="preserve">Дотации  бюджетам  бюджетной системы  Российской  Федерации </t>
  </si>
  <si>
    <t xml:space="preserve">Субвенции    бюджетам  бюджетной системы    Российской  Федерации  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</si>
  <si>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</si>
  <si>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</si>
  <si>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</si>
  <si>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продукции животноводства</t>
  </si>
  <si>
    <r>
      <t xml:space="preserve">                                                                     </t>
    </r>
    <r>
      <rPr>
        <sz val="14"/>
        <rFont val="Times New Roman"/>
        <family val="1"/>
      </rPr>
      <t xml:space="preserve">Приложение  №  6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</si>
  <si>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</si>
  <si>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t>2 02 03121 00 0000 151</t>
  </si>
  <si>
    <t>2 02 03121 05 0000 151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</si>
  <si>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</si>
  <si>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</si>
  <si>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2 19 00000 00 0000 000</t>
  </si>
  <si>
    <t>Возврат остатков субсидий,  субвенций  и  иных  межбюджетных  трансфертов,  имеющих  целевое  назначение, прошлых лет</t>
  </si>
  <si>
    <t>2 19 05000 05 0000 151</t>
  </si>
  <si>
    <t>Возврат остатков субсидий,  субвенций  и  иных  межбюджетных  трансфертов,  имеющих  целевое  назначение, прошлых лет,  из  бюджетов муниципальных районов</t>
  </si>
  <si>
    <t>2 18 05000 05 0000 180</t>
  </si>
  <si>
    <t>Доходы бюджетов муниципальных районов от возврата организациями остатков субсидий прошлых лет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</si>
  <si>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</si>
  <si>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</si>
  <si>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                                                                    от 29.02.2016   № 7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</si>
</sst>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168" fontId="10" fillId="0" borderId="10" xfId="0" applyNumberFormat="1" applyFont="1" applyBorder="1" applyAlignment="1">
      <alignment horizontal="justify" vertical="top" wrapText="1"/>
    </xf>
    <xf numFmtId="49" fontId="10" fillId="0" borderId="13" xfId="0" applyNumberFormat="1" applyFont="1" applyBorder="1" applyAlignment="1">
      <alignment horizontal="justify" vertical="top" wrapText="1"/>
    </xf>
    <xf numFmtId="168" fontId="10" fillId="0" borderId="15" xfId="0" applyNumberFormat="1" applyFont="1" applyBorder="1" applyAlignment="1">
      <alignment horizontal="justify" vertical="top" wrapText="1"/>
    </xf>
    <xf numFmtId="168" fontId="1" fillId="0" borderId="10" xfId="0" applyNumberFormat="1" applyFont="1" applyBorder="1" applyAlignment="1">
      <alignment horizontal="justify" vertical="top" wrapText="1"/>
    </xf>
    <xf numFmtId="49" fontId="1" fillId="0" borderId="14" xfId="0" applyNumberFormat="1" applyFont="1" applyBorder="1" applyAlignment="1">
      <alignment horizontal="justify" vertical="top" wrapText="1"/>
    </xf>
    <xf numFmtId="49" fontId="1" fillId="0" borderId="13" xfId="0" applyNumberFormat="1" applyFont="1" applyBorder="1" applyAlignment="1">
      <alignment horizontal="justify" vertical="top" wrapText="1"/>
    </xf>
    <xf numFmtId="168" fontId="1" fillId="0" borderId="12" xfId="0" applyNumberFormat="1" applyFont="1" applyBorder="1" applyAlignment="1">
      <alignment horizontal="justify" vertical="top" wrapText="1"/>
    </xf>
    <xf numFmtId="168" fontId="10" fillId="0" borderId="12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55.125" style="0" customWidth="1"/>
    <col min="4" max="4" width="13.00390625" style="0" customWidth="1"/>
  </cols>
  <sheetData>
    <row r="1" spans="1:13" ht="18.75">
      <c r="A1" s="35" t="s">
        <v>79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2" ht="18.75">
      <c r="A2" s="35" t="s">
        <v>80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9" ht="18.75">
      <c r="A3" s="38" t="s">
        <v>93</v>
      </c>
      <c r="B3" s="37"/>
      <c r="C3" s="37"/>
      <c r="D3" s="37"/>
      <c r="E3" s="37"/>
      <c r="F3" s="37"/>
      <c r="G3" s="37"/>
      <c r="H3" s="37"/>
      <c r="I3" s="37"/>
    </row>
    <row r="4" spans="1:9" ht="16.5" customHeight="1">
      <c r="A4" s="39" t="s">
        <v>67</v>
      </c>
      <c r="B4" s="40"/>
      <c r="C4" s="40"/>
      <c r="D4" s="40"/>
      <c r="E4" s="2"/>
      <c r="F4" s="2"/>
      <c r="G4" s="2"/>
      <c r="H4" s="2"/>
      <c r="I4" s="2"/>
    </row>
    <row r="5" spans="1:9" ht="61.5" customHeight="1">
      <c r="A5" s="41"/>
      <c r="B5" s="41"/>
      <c r="C5" s="41"/>
      <c r="D5" s="41"/>
      <c r="E5" s="3"/>
      <c r="F5" s="3"/>
      <c r="G5" s="3"/>
      <c r="H5" s="3"/>
      <c r="I5" s="3"/>
    </row>
    <row r="6" spans="1:4" ht="46.5" customHeight="1">
      <c r="A6" s="34" t="s">
        <v>27</v>
      </c>
      <c r="B6" s="34"/>
      <c r="C6" s="4" t="s">
        <v>28</v>
      </c>
      <c r="D6" s="4" t="s">
        <v>29</v>
      </c>
    </row>
    <row r="7" spans="1:4" ht="23.25" customHeight="1">
      <c r="A7" s="5" t="s">
        <v>26</v>
      </c>
      <c r="B7" s="6" t="s">
        <v>0</v>
      </c>
      <c r="C7" s="6" t="s">
        <v>1</v>
      </c>
      <c r="D7" s="6">
        <v>113142</v>
      </c>
    </row>
    <row r="8" spans="1:4" ht="15" customHeight="1">
      <c r="A8" s="5" t="s">
        <v>26</v>
      </c>
      <c r="B8" s="6" t="s">
        <v>2</v>
      </c>
      <c r="C8" s="6" t="s">
        <v>3</v>
      </c>
      <c r="D8" s="26">
        <f>D9+D52+D54</f>
        <v>274848.82</v>
      </c>
    </row>
    <row r="9" spans="1:4" ht="33.75" customHeight="1">
      <c r="A9" s="5" t="s">
        <v>26</v>
      </c>
      <c r="B9" s="6" t="s">
        <v>4</v>
      </c>
      <c r="C9" s="6" t="s">
        <v>5</v>
      </c>
      <c r="D9" s="26">
        <f>D10+D13+D21</f>
        <v>274900.364</v>
      </c>
    </row>
    <row r="10" spans="1:4" ht="32.25" customHeight="1">
      <c r="A10" s="5" t="s">
        <v>26</v>
      </c>
      <c r="B10" s="6" t="s">
        <v>6</v>
      </c>
      <c r="C10" s="6" t="s">
        <v>73</v>
      </c>
      <c r="D10" s="6">
        <f>D11</f>
        <v>54691</v>
      </c>
    </row>
    <row r="11" spans="1:4" ht="30.75" customHeight="1">
      <c r="A11" s="5" t="s">
        <v>26</v>
      </c>
      <c r="B11" s="6" t="s">
        <v>7</v>
      </c>
      <c r="C11" s="6" t="s">
        <v>8</v>
      </c>
      <c r="D11" s="9">
        <f>D12</f>
        <v>54691</v>
      </c>
    </row>
    <row r="12" spans="1:4" ht="33" customHeight="1">
      <c r="A12" s="7">
        <v>912</v>
      </c>
      <c r="B12" s="8" t="s">
        <v>9</v>
      </c>
      <c r="C12" s="8" t="s">
        <v>10</v>
      </c>
      <c r="D12" s="8">
        <v>54691</v>
      </c>
    </row>
    <row r="13" spans="1:4" ht="48" customHeight="1">
      <c r="A13" s="27" t="s">
        <v>26</v>
      </c>
      <c r="B13" s="11" t="s">
        <v>11</v>
      </c>
      <c r="C13" s="11" t="s">
        <v>12</v>
      </c>
      <c r="D13" s="28">
        <f>D16+D14</f>
        <v>35095.764</v>
      </c>
    </row>
    <row r="14" spans="1:4" ht="96" customHeight="1">
      <c r="A14" s="5" t="s">
        <v>26</v>
      </c>
      <c r="B14" s="6" t="s">
        <v>50</v>
      </c>
      <c r="C14" s="6" t="s">
        <v>52</v>
      </c>
      <c r="D14" s="10">
        <f>D15</f>
        <v>29996</v>
      </c>
    </row>
    <row r="15" spans="1:4" ht="114" customHeight="1">
      <c r="A15" s="7" t="s">
        <v>53</v>
      </c>
      <c r="B15" s="8" t="s">
        <v>54</v>
      </c>
      <c r="C15" s="8" t="s">
        <v>51</v>
      </c>
      <c r="D15" s="14">
        <v>29996</v>
      </c>
    </row>
    <row r="16" spans="1:4" ht="23.25" customHeight="1">
      <c r="A16" s="5" t="s">
        <v>26</v>
      </c>
      <c r="B16" s="6" t="s">
        <v>13</v>
      </c>
      <c r="C16" s="6" t="s">
        <v>14</v>
      </c>
      <c r="D16" s="26">
        <f>D17</f>
        <v>5099.764</v>
      </c>
    </row>
    <row r="17" spans="1:4" ht="30" customHeight="1">
      <c r="A17" s="5" t="s">
        <v>26</v>
      </c>
      <c r="B17" s="6" t="s">
        <v>15</v>
      </c>
      <c r="C17" s="6" t="s">
        <v>16</v>
      </c>
      <c r="D17" s="26">
        <f>D18+D19+D20</f>
        <v>5099.764</v>
      </c>
    </row>
    <row r="18" spans="1:4" ht="21.75" customHeight="1">
      <c r="A18" s="7">
        <v>903</v>
      </c>
      <c r="B18" s="8" t="s">
        <v>15</v>
      </c>
      <c r="C18" s="8" t="s">
        <v>16</v>
      </c>
      <c r="D18" s="8">
        <v>2002.5</v>
      </c>
    </row>
    <row r="19" spans="1:4" ht="19.5" customHeight="1">
      <c r="A19" s="7">
        <v>912</v>
      </c>
      <c r="B19" s="8" t="s">
        <v>15</v>
      </c>
      <c r="C19" s="8" t="s">
        <v>16</v>
      </c>
      <c r="D19" s="29">
        <v>2302.464</v>
      </c>
    </row>
    <row r="20" spans="1:4" ht="18.75" customHeight="1">
      <c r="A20" s="7" t="s">
        <v>53</v>
      </c>
      <c r="B20" s="8" t="s">
        <v>15</v>
      </c>
      <c r="C20" s="8" t="s">
        <v>16</v>
      </c>
      <c r="D20" s="8">
        <v>794.8</v>
      </c>
    </row>
    <row r="21" spans="1:4" ht="33" customHeight="1">
      <c r="A21" s="5" t="s">
        <v>26</v>
      </c>
      <c r="B21" s="6" t="s">
        <v>17</v>
      </c>
      <c r="C21" s="6" t="s">
        <v>74</v>
      </c>
      <c r="D21" s="6">
        <f>D24+D26+D35+D37+D39+D41+D43+D49+D45+D31+D33+D22+D47</f>
        <v>185113.6</v>
      </c>
    </row>
    <row r="22" spans="1:4" ht="51" customHeight="1">
      <c r="A22" s="5" t="s">
        <v>26</v>
      </c>
      <c r="B22" s="6" t="s">
        <v>68</v>
      </c>
      <c r="C22" s="6" t="s">
        <v>69</v>
      </c>
      <c r="D22" s="6">
        <f>D23</f>
        <v>23.1</v>
      </c>
    </row>
    <row r="23" spans="1:4" ht="66" customHeight="1">
      <c r="A23" s="7" t="s">
        <v>53</v>
      </c>
      <c r="B23" s="8" t="s">
        <v>70</v>
      </c>
      <c r="C23" s="8" t="s">
        <v>71</v>
      </c>
      <c r="D23" s="8">
        <v>23.1</v>
      </c>
    </row>
    <row r="24" spans="1:4" ht="51.75" customHeight="1">
      <c r="A24" s="5" t="s">
        <v>26</v>
      </c>
      <c r="B24" s="6" t="s">
        <v>18</v>
      </c>
      <c r="C24" s="6" t="s">
        <v>19</v>
      </c>
      <c r="D24" s="6">
        <f>D25</f>
        <v>681.8</v>
      </c>
    </row>
    <row r="25" spans="1:4" ht="64.5" customHeight="1">
      <c r="A25" s="7">
        <v>912</v>
      </c>
      <c r="B25" s="8" t="s">
        <v>20</v>
      </c>
      <c r="C25" s="8" t="s">
        <v>21</v>
      </c>
      <c r="D25" s="8">
        <v>681.8</v>
      </c>
    </row>
    <row r="26" spans="1:4" ht="52.5" customHeight="1">
      <c r="A26" s="5" t="s">
        <v>26</v>
      </c>
      <c r="B26" s="6" t="s">
        <v>22</v>
      </c>
      <c r="C26" s="6" t="s">
        <v>23</v>
      </c>
      <c r="D26" s="6">
        <f>D28+D29+D30+D27</f>
        <v>17219</v>
      </c>
    </row>
    <row r="27" spans="1:4" ht="48" customHeight="1">
      <c r="A27" s="7" t="s">
        <v>44</v>
      </c>
      <c r="B27" s="8" t="s">
        <v>24</v>
      </c>
      <c r="C27" s="8" t="s">
        <v>25</v>
      </c>
      <c r="D27" s="8">
        <v>2276.9</v>
      </c>
    </row>
    <row r="28" spans="1:4" ht="49.5" customHeight="1">
      <c r="A28" s="7">
        <v>903</v>
      </c>
      <c r="B28" s="8" t="s">
        <v>24</v>
      </c>
      <c r="C28" s="8" t="s">
        <v>25</v>
      </c>
      <c r="D28" s="8">
        <v>3828</v>
      </c>
    </row>
    <row r="29" spans="1:4" ht="47.25">
      <c r="A29" s="7">
        <v>912</v>
      </c>
      <c r="B29" s="8" t="s">
        <v>24</v>
      </c>
      <c r="C29" s="8" t="s">
        <v>25</v>
      </c>
      <c r="D29" s="8">
        <v>4193.4</v>
      </c>
    </row>
    <row r="30" spans="1:4" ht="52.5" customHeight="1">
      <c r="A30" s="7">
        <v>936</v>
      </c>
      <c r="B30" s="8" t="s">
        <v>24</v>
      </c>
      <c r="C30" s="8" t="s">
        <v>25</v>
      </c>
      <c r="D30" s="8">
        <v>6920.7</v>
      </c>
    </row>
    <row r="31" spans="1:4" ht="78" customHeight="1">
      <c r="A31" s="5" t="s">
        <v>26</v>
      </c>
      <c r="B31" s="6" t="s">
        <v>59</v>
      </c>
      <c r="C31" s="6" t="s">
        <v>63</v>
      </c>
      <c r="D31" s="6">
        <f>D32</f>
        <v>11412</v>
      </c>
    </row>
    <row r="32" spans="1:4" ht="63.75" customHeight="1">
      <c r="A32" s="7">
        <v>903</v>
      </c>
      <c r="B32" s="8" t="s">
        <v>60</v>
      </c>
      <c r="C32" s="8" t="s">
        <v>64</v>
      </c>
      <c r="D32" s="8">
        <v>11412</v>
      </c>
    </row>
    <row r="33" spans="1:4" ht="102" customHeight="1">
      <c r="A33" s="5" t="s">
        <v>26</v>
      </c>
      <c r="B33" s="6" t="s">
        <v>61</v>
      </c>
      <c r="C33" s="6" t="s">
        <v>66</v>
      </c>
      <c r="D33" s="6">
        <f>D34</f>
        <v>2332.8</v>
      </c>
    </row>
    <row r="34" spans="1:4" ht="96" customHeight="1">
      <c r="A34" s="7">
        <v>903</v>
      </c>
      <c r="B34" s="8" t="s">
        <v>62</v>
      </c>
      <c r="C34" s="8" t="s">
        <v>65</v>
      </c>
      <c r="D34" s="8">
        <v>2332.8</v>
      </c>
    </row>
    <row r="35" spans="1:4" ht="87" customHeight="1">
      <c r="A35" s="5" t="s">
        <v>26</v>
      </c>
      <c r="B35" s="6" t="s">
        <v>41</v>
      </c>
      <c r="C35" s="6" t="s">
        <v>38</v>
      </c>
      <c r="D35" s="18">
        <f>D36</f>
        <v>12803.9</v>
      </c>
    </row>
    <row r="36" spans="1:4" ht="82.5" customHeight="1">
      <c r="A36" s="15">
        <v>936</v>
      </c>
      <c r="B36" s="8" t="s">
        <v>33</v>
      </c>
      <c r="C36" s="14" t="s">
        <v>30</v>
      </c>
      <c r="D36" s="14">
        <v>12803.9</v>
      </c>
    </row>
    <row r="37" spans="1:4" ht="96" customHeight="1">
      <c r="A37" s="17" t="s">
        <v>26</v>
      </c>
      <c r="B37" s="6" t="s">
        <v>42</v>
      </c>
      <c r="C37" s="19" t="s">
        <v>75</v>
      </c>
      <c r="D37" s="6">
        <f>D38</f>
        <v>17197.1</v>
      </c>
    </row>
    <row r="38" spans="1:4" ht="96.75" customHeight="1">
      <c r="A38" s="15">
        <v>936</v>
      </c>
      <c r="B38" s="8" t="s">
        <v>34</v>
      </c>
      <c r="C38" s="16" t="s">
        <v>76</v>
      </c>
      <c r="D38" s="14">
        <v>17197.1</v>
      </c>
    </row>
    <row r="39" spans="1:4" ht="80.25" customHeight="1">
      <c r="A39" s="17" t="s">
        <v>26</v>
      </c>
      <c r="B39" s="6" t="s">
        <v>35</v>
      </c>
      <c r="C39" s="19" t="s">
        <v>39</v>
      </c>
      <c r="D39" s="6">
        <f>D40</f>
        <v>6552</v>
      </c>
    </row>
    <row r="40" spans="1:4" ht="80.25" customHeight="1">
      <c r="A40" s="15">
        <v>936</v>
      </c>
      <c r="B40" s="8" t="s">
        <v>35</v>
      </c>
      <c r="C40" s="16" t="s">
        <v>31</v>
      </c>
      <c r="D40" s="14">
        <v>6552</v>
      </c>
    </row>
    <row r="41" spans="1:4" ht="111" customHeight="1">
      <c r="A41" s="17" t="s">
        <v>26</v>
      </c>
      <c r="B41" s="6" t="s">
        <v>36</v>
      </c>
      <c r="C41" s="19" t="s">
        <v>77</v>
      </c>
      <c r="D41" s="6">
        <f>D42</f>
        <v>4678.2</v>
      </c>
    </row>
    <row r="42" spans="1:4" ht="99" customHeight="1">
      <c r="A42" s="15">
        <v>936</v>
      </c>
      <c r="B42" s="8" t="s">
        <v>36</v>
      </c>
      <c r="C42" s="16" t="s">
        <v>78</v>
      </c>
      <c r="D42" s="14">
        <v>4678.2</v>
      </c>
    </row>
    <row r="43" spans="1:4" ht="78.75" customHeight="1">
      <c r="A43" s="5" t="s">
        <v>26</v>
      </c>
      <c r="B43" s="6" t="s">
        <v>43</v>
      </c>
      <c r="C43" s="25" t="s">
        <v>40</v>
      </c>
      <c r="D43" s="6">
        <f>D44</f>
        <v>287.6</v>
      </c>
    </row>
    <row r="44" spans="1:4" ht="67.5" customHeight="1">
      <c r="A44" s="15">
        <v>936</v>
      </c>
      <c r="B44" s="8" t="s">
        <v>37</v>
      </c>
      <c r="C44" s="16" t="s">
        <v>32</v>
      </c>
      <c r="D44" s="14">
        <v>287.6</v>
      </c>
    </row>
    <row r="45" spans="1:4" ht="81.75" customHeight="1">
      <c r="A45" s="17" t="s">
        <v>26</v>
      </c>
      <c r="B45" s="11" t="s">
        <v>58</v>
      </c>
      <c r="C45" s="23" t="s">
        <v>57</v>
      </c>
      <c r="D45" s="6">
        <f>D46</f>
        <v>16363.1</v>
      </c>
    </row>
    <row r="46" spans="1:4" ht="81.75" customHeight="1">
      <c r="A46" s="15">
        <v>936</v>
      </c>
      <c r="B46" s="21" t="s">
        <v>55</v>
      </c>
      <c r="C46" s="22" t="s">
        <v>56</v>
      </c>
      <c r="D46" s="8">
        <v>16363.1</v>
      </c>
    </row>
    <row r="47" spans="1:4" ht="36" customHeight="1">
      <c r="A47" s="17" t="s">
        <v>26</v>
      </c>
      <c r="B47" s="27" t="s">
        <v>81</v>
      </c>
      <c r="C47" s="23" t="s">
        <v>83</v>
      </c>
      <c r="D47" s="10">
        <f>D48</f>
        <v>906.2</v>
      </c>
    </row>
    <row r="48" spans="1:4" ht="49.5" customHeight="1">
      <c r="A48" s="30" t="s">
        <v>53</v>
      </c>
      <c r="B48" s="31" t="s">
        <v>82</v>
      </c>
      <c r="C48" s="22" t="s">
        <v>84</v>
      </c>
      <c r="D48" s="14">
        <v>906.2</v>
      </c>
    </row>
    <row r="49" spans="1:4" ht="19.5" customHeight="1">
      <c r="A49" s="17" t="s">
        <v>26</v>
      </c>
      <c r="B49" s="11" t="s">
        <v>46</v>
      </c>
      <c r="C49" s="23" t="s">
        <v>48</v>
      </c>
      <c r="D49" s="10">
        <f>D50+D51</f>
        <v>94656.8</v>
      </c>
    </row>
    <row r="50" spans="1:4" ht="18.75" customHeight="1">
      <c r="A50" s="15">
        <v>903</v>
      </c>
      <c r="B50" s="21" t="s">
        <v>47</v>
      </c>
      <c r="C50" s="22" t="s">
        <v>49</v>
      </c>
      <c r="D50" s="14">
        <v>93843.6</v>
      </c>
    </row>
    <row r="51" spans="1:4" ht="18.75" customHeight="1">
      <c r="A51" s="15">
        <v>936</v>
      </c>
      <c r="B51" s="21" t="s">
        <v>47</v>
      </c>
      <c r="C51" s="22" t="s">
        <v>49</v>
      </c>
      <c r="D51" s="14">
        <v>813.2</v>
      </c>
    </row>
    <row r="52" spans="1:4" ht="48" customHeight="1">
      <c r="A52" s="17" t="s">
        <v>26</v>
      </c>
      <c r="B52" s="11" t="s">
        <v>89</v>
      </c>
      <c r="C52" s="23" t="s">
        <v>90</v>
      </c>
      <c r="D52" s="33">
        <f>D53</f>
        <v>1.256</v>
      </c>
    </row>
    <row r="53" spans="1:4" ht="50.25" customHeight="1">
      <c r="A53" s="15">
        <v>936</v>
      </c>
      <c r="B53" s="21" t="s">
        <v>91</v>
      </c>
      <c r="C53" s="22" t="s">
        <v>92</v>
      </c>
      <c r="D53" s="32">
        <v>1.256</v>
      </c>
    </row>
    <row r="54" spans="1:4" ht="51.75" customHeight="1">
      <c r="A54" s="17" t="s">
        <v>26</v>
      </c>
      <c r="B54" s="11" t="s">
        <v>85</v>
      </c>
      <c r="C54" s="23" t="s">
        <v>86</v>
      </c>
      <c r="D54" s="10">
        <f>D55</f>
        <v>-52.8</v>
      </c>
    </row>
    <row r="55" spans="1:4" ht="63.75" customHeight="1">
      <c r="A55" s="15">
        <v>936</v>
      </c>
      <c r="B55" s="21" t="s">
        <v>87</v>
      </c>
      <c r="C55" s="22" t="s">
        <v>88</v>
      </c>
      <c r="D55" s="14">
        <v>-52.8</v>
      </c>
    </row>
    <row r="56" spans="1:4" ht="18.75" customHeight="1">
      <c r="A56" s="8"/>
      <c r="B56" s="24"/>
      <c r="C56" s="24" t="s">
        <v>72</v>
      </c>
      <c r="D56" s="13">
        <f>D7+D8</f>
        <v>387990.82</v>
      </c>
    </row>
    <row r="57" spans="1:4" ht="15.75">
      <c r="A57" s="1"/>
      <c r="B57" s="12"/>
      <c r="C57" s="12"/>
      <c r="D57" s="12"/>
    </row>
    <row r="58" ht="12.75">
      <c r="C58" s="20" t="s">
        <v>45</v>
      </c>
    </row>
  </sheetData>
  <sheetProtection/>
  <mergeCells count="5">
    <mergeCell ref="A6:B6"/>
    <mergeCell ref="A1:M1"/>
    <mergeCell ref="A2:L2"/>
    <mergeCell ref="A3:I3"/>
    <mergeCell ref="A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Elena Korobeynikova</cp:lastModifiedBy>
  <cp:lastPrinted>2015-12-21T04:40:01Z</cp:lastPrinted>
  <dcterms:created xsi:type="dcterms:W3CDTF">2009-10-21T04:29:03Z</dcterms:created>
  <dcterms:modified xsi:type="dcterms:W3CDTF">2016-03-17T04:32:33Z</dcterms:modified>
  <cp:category/>
  <cp:version/>
  <cp:contentType/>
  <cp:contentStatus/>
</cp:coreProperties>
</file>