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</definedNames>
  <calcPr fullCalcOnLoad="1"/>
</workbook>
</file>

<file path=xl/sharedStrings.xml><?xml version="1.0" encoding="utf-8"?>
<sst xmlns="http://schemas.openxmlformats.org/spreadsheetml/2006/main" count="173" uniqueCount="101">
  <si>
    <t>Наименование показателя</t>
  </si>
  <si>
    <t/>
  </si>
  <si>
    <t>Уточненная роспись/план</t>
  </si>
  <si>
    <t>Касс. расход</t>
  </si>
  <si>
    <t xml:space="preserve">    Общегосударственные вопросы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</si>
  <si>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</si>
  <si>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</si>
  <si>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</si>
  <si>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</si>
  <si>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</si>
  <si>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</si>
  <si>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</si>
  <si>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</si>
  <si>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</si>
  <si>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</si>
  <si>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</si>
  <si>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</si>
  <si>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</si>
  <si>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</si>
  <si>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</si>
  <si>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</si>
  <si>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</si>
  <si>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</si>
  <si>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</si>
  <si>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</si>
  <si>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</si>
  <si>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</si>
  <si>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</si>
  <si>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</si>
  <si>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</si>
  <si>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</si>
  <si>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</si>
  <si>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</si>
  <si>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</si>
  <si>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</si>
  <si>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</si>
  <si>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</si>
  <si>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</si>
  <si>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</si>
  <si>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</si>
  <si>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</si>
  <si>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</si>
  <si>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</si>
  <si>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</si>
  <si>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</si>
  <si>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</si>
  <si>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</si>
  <si>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</si>
  <si>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</si>
  <si>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</si>
  <si>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</si>
  <si>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</si>
  <si>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</si>
  <si>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</si>
  <si>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</si>
  <si>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</si>
  <si>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</si>
  <si>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</si>
  <si>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</si>
  <si>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</si>
  <si>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</si>
  <si>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</si>
  <si>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</si>
  <si>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</si>
  <si>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</si>
  <si>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</si>
  <si>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</si>
  <si>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</si>
  <si>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</si>
  <si>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</si>
  <si>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</si>
  <si>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</si>
  <si>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</si>
  <si>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</si>
  <si>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</si>
  <si>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</si>
  <si>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</si>
  <si>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</si>
  <si>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</si>
  <si>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</si>
  <si>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</si>
  <si>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МЕЖБЮДЖЕТНЫЕ ТРАНСФЕРТЫ ОБЩЕГО ХАРАКТЕРА БЮДЖЕТАМ БЮДЖЕТНОЙ СИСТЕМЫ РОССИЙСКОЙ ФЕДЕРАЦИИ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</si>
  <si>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</si>
  <si>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</si>
  <si>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</si>
  <si>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Прочие межбюджетные трансферты общего характера</t>
  </si>
  <si>
    <t>1403</t>
  </si>
  <si>
    <t>ВСЕГО РАСХОДОВ:</t>
  </si>
  <si>
    <t>Приложение №2</t>
  </si>
  <si>
    <t>к отчету об исполнении бюджета</t>
  </si>
  <si>
    <t>муниципального образования Советский</t>
  </si>
  <si>
    <t>муниципальный район Кировской области</t>
  </si>
  <si>
    <t>за  1 квартал  2017 года</t>
  </si>
  <si>
    <t>за  9 месяцев  2017 года</t>
  </si>
  <si>
    <t>Код расхода</t>
  </si>
  <si>
    <t>Уточненный объем расходов на 2017 год, тыс.рублей</t>
  </si>
  <si>
    <t>Кассовое исполнение на 01.07.2017 , тыс. рублей</t>
  </si>
  <si>
    <t>Процент исполнения</t>
  </si>
  <si>
    <t>Кассовое исполнение на 01.10.2017 , тыс. рублей</t>
  </si>
  <si>
    <t xml:space="preserve">                                                                                                             _____________________</t>
  </si>
  <si>
    <t>Объем проведенных расходов бюджета муниципального образования Советский муниципальный район Кировской области за 9 месяцев 2017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</si>
</sst>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left" vertical="top" wrapText="1" indent="2"/>
      <protection/>
    </xf>
    <xf numFmtId="0" fontId="29" fillId="0" borderId="0">
      <alignment/>
      <protection/>
    </xf>
    <xf numFmtId="0" fontId="29" fillId="0" borderId="1">
      <alignment horizontal="center" vertical="center" wrapText="1"/>
      <protection/>
    </xf>
    <xf numFmtId="1" fontId="29" fillId="0" borderId="1">
      <alignment horizontal="center" vertical="top"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20" borderId="0">
      <alignment shrinkToFi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30" fillId="0" borderId="1">
      <alignment horizontal="left"/>
      <protection/>
    </xf>
    <xf numFmtId="0" fontId="29" fillId="0" borderId="1">
      <alignment horizontal="center" vertical="center" wrapText="1"/>
      <protection/>
    </xf>
    <xf numFmtId="4" fontId="29" fillId="0" borderId="1">
      <alignment horizontal="right" vertical="top" shrinkToFit="1"/>
      <protection/>
    </xf>
    <xf numFmtId="4" fontId="30" fillId="21" borderId="1">
      <alignment horizontal="right" vertical="top" shrinkToFit="1"/>
      <protection/>
    </xf>
    <xf numFmtId="0" fontId="29" fillId="0" borderId="0">
      <alignment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1">
      <alignment horizontal="center" vertical="center" wrapText="1"/>
      <protection/>
    </xf>
    <xf numFmtId="0" fontId="29" fillId="0" borderId="0">
      <alignment horizontal="left" wrapText="1"/>
      <protection/>
    </xf>
    <xf numFmtId="10" fontId="29" fillId="0" borderId="1">
      <alignment horizontal="right" vertical="top" shrinkToFit="1"/>
      <protection/>
    </xf>
    <xf numFmtId="10" fontId="30" fillId="21" borderId="1">
      <alignment horizontal="right" vertical="top" shrinkToFit="1"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vertical="top"/>
      <protection/>
    </xf>
    <xf numFmtId="0" fontId="30" fillId="0" borderId="1">
      <alignment vertical="top" wrapText="1"/>
      <protection/>
    </xf>
    <xf numFmtId="0" fontId="29" fillId="20" borderId="0">
      <alignment horizontal="center"/>
      <protection/>
    </xf>
    <xf numFmtId="0" fontId="29" fillId="20" borderId="0">
      <alignment horizontal="left"/>
      <protection/>
    </xf>
    <xf numFmtId="4" fontId="30" fillId="22" borderId="1">
      <alignment horizontal="right" vertical="top" shrinkToFit="1"/>
      <protection/>
    </xf>
    <xf numFmtId="10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1" applyNumberFormat="1" applyProtection="1">
      <alignment/>
      <protection/>
    </xf>
    <xf numFmtId="0" fontId="30" fillId="0" borderId="1" xfId="77" applyNumberFormat="1" applyProtection="1">
      <alignment vertical="top" wrapText="1"/>
      <protection/>
    </xf>
    <xf numFmtId="1" fontId="29" fillId="0" borderId="1" xfId="43" applyNumberFormat="1" applyProtection="1">
      <alignment horizontal="center" vertical="top" shrinkToFit="1"/>
      <protection/>
    </xf>
    <xf numFmtId="1" fontId="29" fillId="0" borderId="1" xfId="43" applyProtection="1">
      <alignment horizontal="center" vertical="top" shrinkToFit="1"/>
      <protection/>
    </xf>
    <xf numFmtId="4" fontId="30" fillId="22" borderId="1" xfId="80" applyProtection="1">
      <alignment horizontal="right" vertical="top" shrinkToFit="1"/>
      <protection/>
    </xf>
    <xf numFmtId="10" fontId="30" fillId="22" borderId="1" xfId="81" applyProtection="1">
      <alignment horizontal="right" vertical="top" shrinkToFit="1"/>
      <protection/>
    </xf>
    <xf numFmtId="4" fontId="30" fillId="21" borderId="1" xfId="57" applyProtection="1">
      <alignment horizontal="right" vertical="top" shrinkToFit="1"/>
      <protection/>
    </xf>
    <xf numFmtId="10" fontId="30" fillId="21" borderId="1" xfId="72" applyProtection="1">
      <alignment horizontal="right" vertical="top" shrinkToFit="1"/>
      <protection/>
    </xf>
    <xf numFmtId="0" fontId="29" fillId="0" borderId="0" xfId="70" applyNumberFormat="1" applyProtection="1">
      <alignment horizontal="left" wrapText="1"/>
      <protection/>
    </xf>
    <xf numFmtId="0" fontId="29" fillId="0" borderId="0" xfId="58" applyNumberFormat="1" applyProtection="1">
      <alignment wrapText="1"/>
      <protection/>
    </xf>
    <xf numFmtId="0" fontId="29" fillId="0" borderId="0" xfId="58">
      <alignment wrapText="1"/>
      <protection/>
    </xf>
    <xf numFmtId="0" fontId="29" fillId="0" borderId="1" xfId="45" applyNumberFormat="1" applyProtection="1">
      <alignment horizontal="center" vertical="center" wrapText="1"/>
      <protection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29" fillId="0" borderId="0" xfId="58" applyNumberFormat="1" applyAlignment="1" applyProtection="1">
      <alignment wrapText="1"/>
      <protection/>
    </xf>
    <xf numFmtId="0" fontId="29" fillId="0" borderId="11" xfId="75" applyBorder="1" applyAlignment="1">
      <alignment/>
      <protection/>
    </xf>
    <xf numFmtId="0" fontId="29" fillId="0" borderId="1" xfId="45" applyNumberFormat="1" applyProtection="1">
      <alignment horizontal="center" vertical="center" wrapText="1"/>
      <protection/>
    </xf>
    <xf numFmtId="0" fontId="29" fillId="0" borderId="1" xfId="45">
      <alignment horizontal="center" vertical="center" wrapText="1"/>
      <protection/>
    </xf>
    <xf numFmtId="0" fontId="47" fillId="35" borderId="0" xfId="0" applyFont="1" applyFill="1" applyAlignment="1">
      <alignment horizontal="center" wrapText="1"/>
    </xf>
    <xf numFmtId="0" fontId="29" fillId="0" borderId="12" xfId="45" applyNumberFormat="1" applyBorder="1" applyAlignment="1" applyProtection="1">
      <alignment horizontal="center" vertical="center" wrapText="1"/>
      <protection/>
    </xf>
    <xf numFmtId="0" fontId="29" fillId="0" borderId="13" xfId="45" applyNumberFormat="1" applyBorder="1" applyAlignment="1" applyProtection="1">
      <alignment horizontal="center" vertical="center" wrapText="1"/>
      <protection/>
    </xf>
    <xf numFmtId="0" fontId="29" fillId="0" borderId="14" xfId="45" applyNumberFormat="1" applyBorder="1" applyAlignment="1" applyProtection="1">
      <alignment horizontal="center" vertical="center" wrapText="1"/>
      <protection/>
    </xf>
    <xf numFmtId="0" fontId="29" fillId="0" borderId="15" xfId="45" applyNumberFormat="1" applyBorder="1" applyAlignment="1" applyProtection="1">
      <alignment horizontal="center" vertical="center" wrapText="1"/>
      <protection/>
    </xf>
    <xf numFmtId="0" fontId="29" fillId="0" borderId="1" xfId="69" applyNumberFormat="1" applyProtection="1">
      <alignment horizontal="center" vertical="center" wrapText="1"/>
      <protection/>
    </xf>
    <xf numFmtId="0" fontId="29" fillId="0" borderId="1" xfId="69">
      <alignment horizontal="center" vertical="center" wrapText="1"/>
      <protection/>
    </xf>
    <xf numFmtId="0" fontId="30" fillId="0" borderId="1" xfId="54" applyNumberFormat="1" applyProtection="1">
      <alignment horizontal="left"/>
      <protection/>
    </xf>
    <xf numFmtId="0" fontId="30" fillId="0" borderId="1" xfId="54">
      <alignment horizontal="left"/>
      <protection/>
    </xf>
    <xf numFmtId="0" fontId="29" fillId="0" borderId="0" xfId="70" applyNumberFormat="1" applyProtection="1">
      <alignment horizontal="left" wrapText="1"/>
      <protection/>
    </xf>
    <xf numFmtId="0" fontId="29" fillId="0" borderId="0" xfId="70">
      <alignment horizontal="left" wrapText="1"/>
      <protection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4" fontId="30" fillId="36" borderId="1" xfId="80" applyFill="1" applyProtection="1">
      <alignment horizontal="right" vertical="top" shrinkToFit="1"/>
      <protection/>
    </xf>
    <xf numFmtId="10" fontId="30" fillId="36" borderId="1" xfId="81" applyFill="1" applyProtection="1">
      <alignment horizontal="right" vertical="top" shrinkToFit="1"/>
      <protection/>
    </xf>
    <xf numFmtId="4" fontId="30" fillId="36" borderId="1" xfId="57" applyFill="1" applyProtection="1">
      <alignment horizontal="right" vertical="top" shrinkToFit="1"/>
      <protection/>
    </xf>
    <xf numFmtId="10" fontId="30" fillId="36" borderId="1" xfId="72" applyFill="1" applyProtection="1">
      <alignment horizontal="right" vertical="top" shrinkToFit="1"/>
      <protection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8"/>
  <sheetViews>
    <sheetView showGridLines="0" tabSelected="1" zoomScalePageLayoutView="0" workbookViewId="0" topLeftCell="A1">
      <selection activeCell="Q14" sqref="Q14:AF55"/>
    </sheetView>
  </sheetViews>
  <sheetFormatPr defaultColWidth="9.140625" defaultRowHeight="15" outlineLevelRow="1"/>
  <cols>
    <col min="1" max="1" width="40.00390625" style="1" customWidth="1"/>
    <col min="2" max="2" width="7.7109375" style="1" customWidth="1"/>
    <col min="3" max="3" width="11.28125" style="1" customWidth="1"/>
    <col min="4" max="8" width="9.140625" style="1" hidden="1" customWidth="1"/>
    <col min="9" max="9" width="14.7109375" style="1" hidden="1" customWidth="1"/>
    <col min="10" max="16" width="9.140625" style="1" hidden="1" customWidth="1"/>
    <col min="17" max="17" width="13.00390625" style="1" customWidth="1"/>
    <col min="18" max="25" width="9.140625" style="1" hidden="1" customWidth="1"/>
    <col min="26" max="26" width="11.7109375" style="1" hidden="1" customWidth="1"/>
    <col min="27" max="30" width="9.140625" style="1" hidden="1" customWidth="1"/>
    <col min="31" max="31" width="14.140625" style="1" customWidth="1"/>
    <col min="32" max="32" width="14.7109375" style="1" customWidth="1"/>
    <col min="33" max="35" width="9.140625" style="1" hidden="1" customWidth="1"/>
    <col min="36" max="36" width="9.140625" style="1" customWidth="1"/>
    <col min="37" max="16384" width="9.140625" style="1" customWidth="1"/>
  </cols>
  <sheetData>
    <row r="1" spans="1:36" ht="15" customHeight="1">
      <c r="A1" s="16"/>
      <c r="B1" s="16"/>
      <c r="C1" s="16"/>
      <c r="D1" s="16"/>
      <c r="E1" s="16"/>
      <c r="F1" s="16"/>
      <c r="G1" s="16"/>
      <c r="H1" s="16"/>
      <c r="I1" s="1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5" customHeight="1">
      <c r="A2" s="11"/>
      <c r="B2" s="12"/>
      <c r="C2" s="12"/>
      <c r="D2" s="12"/>
      <c r="E2" s="12"/>
      <c r="F2" s="12"/>
      <c r="G2" s="12"/>
      <c r="H2" s="12"/>
      <c r="I2" s="12"/>
      <c r="J2" s="2"/>
      <c r="K2" s="2"/>
      <c r="L2" s="2"/>
      <c r="M2" s="2"/>
      <c r="N2" s="2"/>
      <c r="O2" s="2"/>
      <c r="P2" s="2"/>
      <c r="Q2" s="15" t="s">
        <v>88</v>
      </c>
      <c r="R2" s="15"/>
      <c r="S2" s="15"/>
      <c r="T2" s="15"/>
      <c r="U2" s="15"/>
      <c r="V2" s="15"/>
      <c r="W2" s="14"/>
      <c r="X2" s="14"/>
      <c r="Y2" s="14"/>
      <c r="Z2" s="14"/>
      <c r="AA2" s="14"/>
      <c r="AB2" s="15" t="s">
        <v>88</v>
      </c>
      <c r="AC2" s="15"/>
      <c r="AD2" s="15"/>
      <c r="AE2" s="15"/>
      <c r="AF2" s="15"/>
      <c r="AG2" s="15"/>
      <c r="AI2" s="2"/>
      <c r="AJ2" s="2"/>
    </row>
    <row r="3" spans="1:36" ht="15" customHeight="1">
      <c r="A3" s="11"/>
      <c r="B3" s="12"/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  <c r="O3" s="2"/>
      <c r="P3" s="2"/>
      <c r="Q3" s="15" t="s">
        <v>89</v>
      </c>
      <c r="R3" s="15"/>
      <c r="S3" s="15"/>
      <c r="T3" s="15"/>
      <c r="U3" s="15"/>
      <c r="V3" s="15"/>
      <c r="W3" s="14"/>
      <c r="X3" s="14"/>
      <c r="Y3" s="14"/>
      <c r="Z3" s="14"/>
      <c r="AA3" s="14"/>
      <c r="AB3" s="15" t="s">
        <v>89</v>
      </c>
      <c r="AC3" s="15"/>
      <c r="AD3" s="15"/>
      <c r="AE3" s="15"/>
      <c r="AF3" s="15"/>
      <c r="AG3" s="15"/>
      <c r="AI3" s="2"/>
      <c r="AJ3" s="2"/>
    </row>
    <row r="4" spans="1:36" ht="15" customHeight="1">
      <c r="A4" s="11"/>
      <c r="B4" s="12"/>
      <c r="C4" s="12"/>
      <c r="D4" s="12"/>
      <c r="E4" s="12"/>
      <c r="F4" s="12"/>
      <c r="G4" s="12"/>
      <c r="H4" s="12"/>
      <c r="I4" s="12"/>
      <c r="J4" s="2"/>
      <c r="K4" s="2"/>
      <c r="L4" s="2"/>
      <c r="M4" s="2"/>
      <c r="N4" s="2"/>
      <c r="O4" s="2"/>
      <c r="P4" s="2"/>
      <c r="Q4" s="15" t="s">
        <v>90</v>
      </c>
      <c r="R4" s="15"/>
      <c r="S4" s="15"/>
      <c r="T4" s="15"/>
      <c r="U4" s="15"/>
      <c r="V4" s="15"/>
      <c r="W4" s="14"/>
      <c r="X4" s="14"/>
      <c r="Y4" s="14"/>
      <c r="Z4" s="14"/>
      <c r="AA4" s="14"/>
      <c r="AB4" s="15" t="s">
        <v>90</v>
      </c>
      <c r="AC4" s="15"/>
      <c r="AD4" s="15"/>
      <c r="AE4" s="15"/>
      <c r="AF4" s="15"/>
      <c r="AG4" s="15"/>
      <c r="AI4" s="2"/>
      <c r="AJ4" s="2"/>
    </row>
    <row r="5" spans="1:36" ht="15" customHeight="1">
      <c r="A5" s="11"/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2"/>
      <c r="P5" s="2"/>
      <c r="Q5" s="15" t="s">
        <v>91</v>
      </c>
      <c r="R5" s="15"/>
      <c r="S5" s="15"/>
      <c r="T5" s="15"/>
      <c r="U5" s="15"/>
      <c r="V5" s="15"/>
      <c r="W5" s="14"/>
      <c r="X5" s="14"/>
      <c r="Y5" s="14"/>
      <c r="Z5" s="14"/>
      <c r="AA5" s="14"/>
      <c r="AB5" s="15" t="s">
        <v>91</v>
      </c>
      <c r="AC5" s="15"/>
      <c r="AD5" s="15"/>
      <c r="AE5" s="15"/>
      <c r="AF5" s="15"/>
      <c r="AG5" s="15"/>
      <c r="AI5" s="2"/>
      <c r="AJ5" s="2"/>
    </row>
    <row r="6" spans="1:36" ht="15" customHeight="1">
      <c r="A6" s="11"/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15" t="s">
        <v>93</v>
      </c>
      <c r="R6" s="15"/>
      <c r="S6" s="15"/>
      <c r="T6" s="15"/>
      <c r="U6" s="15"/>
      <c r="V6" s="15"/>
      <c r="W6" s="14"/>
      <c r="X6" s="14"/>
      <c r="Y6" s="14"/>
      <c r="Z6" s="14"/>
      <c r="AA6" s="14"/>
      <c r="AB6" s="15" t="s">
        <v>92</v>
      </c>
      <c r="AC6" s="15"/>
      <c r="AD6" s="15"/>
      <c r="AE6" s="15"/>
      <c r="AF6" s="15"/>
      <c r="AG6" s="15"/>
      <c r="AI6" s="2"/>
      <c r="AJ6" s="2"/>
    </row>
    <row r="7" spans="1:36" ht="15" customHeight="1">
      <c r="A7" s="11"/>
      <c r="B7" s="12"/>
      <c r="C7" s="12"/>
      <c r="D7" s="12"/>
      <c r="E7" s="12"/>
      <c r="F7" s="12"/>
      <c r="G7" s="12"/>
      <c r="H7" s="12"/>
      <c r="I7" s="1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 customHeight="1">
      <c r="A8" s="11"/>
      <c r="B8" s="12"/>
      <c r="C8" s="12"/>
      <c r="D8" s="12"/>
      <c r="E8" s="12"/>
      <c r="F8" s="12"/>
      <c r="G8" s="12"/>
      <c r="H8" s="12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 customHeight="1">
      <c r="A9" s="20" t="s">
        <v>100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"/>
      <c r="AH9" s="2"/>
      <c r="AI9" s="2"/>
      <c r="AJ9" s="2"/>
    </row>
    <row r="10" spans="1:36" ht="1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2"/>
      <c r="AH10" s="2"/>
      <c r="AI10" s="2"/>
      <c r="AJ10" s="2"/>
    </row>
    <row r="11" spans="1:36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17"/>
      <c r="AH11" s="17"/>
      <c r="AI11" s="17"/>
      <c r="AJ11" s="2"/>
    </row>
    <row r="12" spans="1:36" ht="26.25" customHeight="1">
      <c r="A12" s="18" t="s">
        <v>0</v>
      </c>
      <c r="B12" s="21" t="s">
        <v>94</v>
      </c>
      <c r="C12" s="22"/>
      <c r="D12" s="18" t="s">
        <v>1</v>
      </c>
      <c r="E12" s="18" t="s">
        <v>1</v>
      </c>
      <c r="F12" s="18" t="s">
        <v>1</v>
      </c>
      <c r="G12" s="18" t="s">
        <v>1</v>
      </c>
      <c r="H12" s="18" t="s">
        <v>1</v>
      </c>
      <c r="I12" s="18" t="s">
        <v>2</v>
      </c>
      <c r="J12" s="18" t="s">
        <v>1</v>
      </c>
      <c r="K12" s="18" t="s">
        <v>1</v>
      </c>
      <c r="L12" s="18" t="s">
        <v>1</v>
      </c>
      <c r="M12" s="18" t="s">
        <v>1</v>
      </c>
      <c r="N12" s="18" t="s">
        <v>1</v>
      </c>
      <c r="O12" s="18" t="s">
        <v>1</v>
      </c>
      <c r="P12" s="18" t="s">
        <v>1</v>
      </c>
      <c r="Q12" s="18" t="s">
        <v>95</v>
      </c>
      <c r="R12" s="18" t="s">
        <v>1</v>
      </c>
      <c r="S12" s="13" t="s">
        <v>1</v>
      </c>
      <c r="T12" s="18" t="s">
        <v>1</v>
      </c>
      <c r="U12" s="18" t="s">
        <v>1</v>
      </c>
      <c r="V12" s="18" t="s">
        <v>1</v>
      </c>
      <c r="W12" s="18" t="s">
        <v>1</v>
      </c>
      <c r="X12" s="18" t="s">
        <v>1</v>
      </c>
      <c r="Y12" s="13" t="s">
        <v>1</v>
      </c>
      <c r="Z12" s="18" t="s">
        <v>3</v>
      </c>
      <c r="AA12" s="13" t="s">
        <v>1</v>
      </c>
      <c r="AB12" s="18" t="s">
        <v>1</v>
      </c>
      <c r="AC12" s="18" t="s">
        <v>96</v>
      </c>
      <c r="AD12" s="18" t="s">
        <v>97</v>
      </c>
      <c r="AE12" s="18" t="s">
        <v>98</v>
      </c>
      <c r="AF12" s="18" t="s">
        <v>97</v>
      </c>
      <c r="AG12" s="25" t="s">
        <v>1</v>
      </c>
      <c r="AH12" s="25" t="s">
        <v>1</v>
      </c>
      <c r="AI12" s="25" t="s">
        <v>1</v>
      </c>
      <c r="AJ12" s="2"/>
    </row>
    <row r="13" spans="1:36" ht="57" customHeight="1">
      <c r="A13" s="19"/>
      <c r="B13" s="23"/>
      <c r="C13" s="24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3"/>
      <c r="T13" s="19"/>
      <c r="U13" s="19"/>
      <c r="V13" s="19"/>
      <c r="W13" s="19"/>
      <c r="X13" s="19"/>
      <c r="Y13" s="13"/>
      <c r="Z13" s="19"/>
      <c r="AA13" s="13"/>
      <c r="AB13" s="19"/>
      <c r="AC13" s="19"/>
      <c r="AD13" s="19"/>
      <c r="AE13" s="19"/>
      <c r="AF13" s="19"/>
      <c r="AG13" s="26"/>
      <c r="AH13" s="26"/>
      <c r="AI13" s="26"/>
      <c r="AJ13" s="2"/>
    </row>
    <row r="14" spans="1:36" ht="15" customHeight="1">
      <c r="A14" s="3" t="s">
        <v>4</v>
      </c>
      <c r="B14" s="4" t="s">
        <v>5</v>
      </c>
      <c r="C14" s="4" t="s">
        <v>6</v>
      </c>
      <c r="D14" s="5"/>
      <c r="E14" s="5"/>
      <c r="F14" s="5"/>
      <c r="G14" s="5"/>
      <c r="H14" s="6">
        <v>0</v>
      </c>
      <c r="I14" s="6">
        <v>32127820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33">
        <f>I14/1000</f>
        <v>32127.82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23254236.58</v>
      </c>
      <c r="AA14" s="33">
        <v>0</v>
      </c>
      <c r="AB14" s="33">
        <v>0</v>
      </c>
      <c r="AC14" s="33">
        <v>23254236.58</v>
      </c>
      <c r="AD14" s="33">
        <v>-23254236.58</v>
      </c>
      <c r="AE14" s="33">
        <f>Z14/1000</f>
        <v>23254.236579999997</v>
      </c>
      <c r="AF14" s="34">
        <v>0.7238037495229991</v>
      </c>
      <c r="AG14" s="6">
        <v>0</v>
      </c>
      <c r="AH14" s="7">
        <v>0.7238037495229991</v>
      </c>
      <c r="AI14" s="6">
        <v>0</v>
      </c>
      <c r="AJ14" s="2"/>
    </row>
    <row r="15" spans="1:36" ht="54" customHeight="1" outlineLevel="1">
      <c r="A15" s="3" t="s">
        <v>7</v>
      </c>
      <c r="B15" s="4" t="s">
        <v>8</v>
      </c>
      <c r="C15" s="4" t="s">
        <v>6</v>
      </c>
      <c r="D15" s="5"/>
      <c r="E15" s="5"/>
      <c r="F15" s="5"/>
      <c r="G15" s="5"/>
      <c r="H15" s="6">
        <v>0</v>
      </c>
      <c r="I15" s="6">
        <v>1130280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33">
        <f aca="true" t="shared" si="0" ref="Q15:Q55">I15/1000</f>
        <v>1130.28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658709.84</v>
      </c>
      <c r="AA15" s="33">
        <v>0</v>
      </c>
      <c r="AB15" s="33">
        <v>0</v>
      </c>
      <c r="AC15" s="33">
        <v>658709.84</v>
      </c>
      <c r="AD15" s="33">
        <v>-658709.84</v>
      </c>
      <c r="AE15" s="33">
        <f aca="true" t="shared" si="1" ref="AE15:AE55">Z15/1000</f>
        <v>658.70984</v>
      </c>
      <c r="AF15" s="34">
        <v>0.5827846551297023</v>
      </c>
      <c r="AG15" s="6">
        <v>0</v>
      </c>
      <c r="AH15" s="7">
        <v>0.5827846551297023</v>
      </c>
      <c r="AI15" s="6">
        <v>0</v>
      </c>
      <c r="AJ15" s="2"/>
    </row>
    <row r="16" spans="1:36" ht="67.5" customHeight="1" outlineLevel="1">
      <c r="A16" s="3" t="s">
        <v>9</v>
      </c>
      <c r="B16" s="4" t="s">
        <v>10</v>
      </c>
      <c r="C16" s="4" t="s">
        <v>6</v>
      </c>
      <c r="D16" s="5"/>
      <c r="E16" s="5"/>
      <c r="F16" s="5"/>
      <c r="G16" s="5"/>
      <c r="H16" s="6">
        <v>0</v>
      </c>
      <c r="I16" s="6">
        <v>108950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33">
        <f t="shared" si="0"/>
        <v>108.95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84730.38</v>
      </c>
      <c r="AA16" s="33">
        <v>0</v>
      </c>
      <c r="AB16" s="33">
        <v>0</v>
      </c>
      <c r="AC16" s="33">
        <v>84730.38</v>
      </c>
      <c r="AD16" s="33">
        <v>-84730.38</v>
      </c>
      <c r="AE16" s="33">
        <f t="shared" si="1"/>
        <v>84.73038000000001</v>
      </c>
      <c r="AF16" s="34">
        <v>0.777699678751721</v>
      </c>
      <c r="AG16" s="6">
        <v>0</v>
      </c>
      <c r="AH16" s="7">
        <v>0.777699678751721</v>
      </c>
      <c r="AI16" s="6">
        <v>0</v>
      </c>
      <c r="AJ16" s="2"/>
    </row>
    <row r="17" spans="1:36" ht="81" customHeight="1" outlineLevel="1">
      <c r="A17" s="3" t="s">
        <v>11</v>
      </c>
      <c r="B17" s="4" t="s">
        <v>12</v>
      </c>
      <c r="C17" s="4" t="s">
        <v>6</v>
      </c>
      <c r="D17" s="5"/>
      <c r="E17" s="5"/>
      <c r="F17" s="5"/>
      <c r="G17" s="5"/>
      <c r="H17" s="6">
        <v>0</v>
      </c>
      <c r="I17" s="6">
        <v>27740964.5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33">
        <f t="shared" si="0"/>
        <v>27740.9645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20700071.88</v>
      </c>
      <c r="AA17" s="33">
        <v>0</v>
      </c>
      <c r="AB17" s="33">
        <v>0</v>
      </c>
      <c r="AC17" s="33">
        <v>20700071.88</v>
      </c>
      <c r="AD17" s="33">
        <v>-20700071.88</v>
      </c>
      <c r="AE17" s="33">
        <f t="shared" si="1"/>
        <v>20700.07188</v>
      </c>
      <c r="AF17" s="34">
        <v>0.7461914988572225</v>
      </c>
      <c r="AG17" s="6">
        <v>0</v>
      </c>
      <c r="AH17" s="7">
        <v>0.7461914988572225</v>
      </c>
      <c r="AI17" s="6">
        <v>0</v>
      </c>
      <c r="AJ17" s="2"/>
    </row>
    <row r="18" spans="1:36" ht="15" customHeight="1" outlineLevel="1">
      <c r="A18" s="3" t="s">
        <v>13</v>
      </c>
      <c r="B18" s="4" t="s">
        <v>14</v>
      </c>
      <c r="C18" s="4" t="s">
        <v>6</v>
      </c>
      <c r="D18" s="5"/>
      <c r="E18" s="5"/>
      <c r="F18" s="5"/>
      <c r="G18" s="5"/>
      <c r="H18" s="6">
        <v>0</v>
      </c>
      <c r="I18" s="6">
        <v>3920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33">
        <f t="shared" si="0"/>
        <v>3.92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f t="shared" si="1"/>
        <v>0</v>
      </c>
      <c r="AF18" s="34">
        <v>0</v>
      </c>
      <c r="AG18" s="6">
        <v>0</v>
      </c>
      <c r="AH18" s="7">
        <v>0</v>
      </c>
      <c r="AI18" s="6">
        <v>0</v>
      </c>
      <c r="AJ18" s="2"/>
    </row>
    <row r="19" spans="1:36" ht="54" customHeight="1" outlineLevel="1">
      <c r="A19" s="3" t="s">
        <v>15</v>
      </c>
      <c r="B19" s="4" t="s">
        <v>16</v>
      </c>
      <c r="C19" s="4" t="s">
        <v>6</v>
      </c>
      <c r="D19" s="5"/>
      <c r="E19" s="5"/>
      <c r="F19" s="5"/>
      <c r="G19" s="5"/>
      <c r="H19" s="6">
        <v>0</v>
      </c>
      <c r="I19" s="6">
        <v>656900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33">
        <f t="shared" si="0"/>
        <v>656.9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467394.17</v>
      </c>
      <c r="AA19" s="33">
        <v>0</v>
      </c>
      <c r="AB19" s="33">
        <v>0</v>
      </c>
      <c r="AC19" s="33">
        <v>467394.17</v>
      </c>
      <c r="AD19" s="33">
        <v>-467394.17</v>
      </c>
      <c r="AE19" s="33">
        <f t="shared" si="1"/>
        <v>467.39417</v>
      </c>
      <c r="AF19" s="34">
        <v>0.7115149490028924</v>
      </c>
      <c r="AG19" s="6">
        <v>0</v>
      </c>
      <c r="AH19" s="7">
        <v>0.7115149490028924</v>
      </c>
      <c r="AI19" s="6">
        <v>0</v>
      </c>
      <c r="AJ19" s="2"/>
    </row>
    <row r="20" spans="1:36" ht="15" customHeight="1" outlineLevel="1">
      <c r="A20" s="3" t="s">
        <v>17</v>
      </c>
      <c r="B20" s="4" t="s">
        <v>18</v>
      </c>
      <c r="C20" s="4" t="s">
        <v>6</v>
      </c>
      <c r="D20" s="5"/>
      <c r="E20" s="5"/>
      <c r="F20" s="5"/>
      <c r="G20" s="5"/>
      <c r="H20" s="6">
        <v>0</v>
      </c>
      <c r="I20" s="6">
        <v>50000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33">
        <f t="shared" si="0"/>
        <v>50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f t="shared" si="1"/>
        <v>0</v>
      </c>
      <c r="AF20" s="34">
        <v>0</v>
      </c>
      <c r="AG20" s="6">
        <v>0</v>
      </c>
      <c r="AH20" s="7">
        <v>0</v>
      </c>
      <c r="AI20" s="6">
        <v>0</v>
      </c>
      <c r="AJ20" s="2"/>
    </row>
    <row r="21" spans="1:36" ht="27" customHeight="1" outlineLevel="1">
      <c r="A21" s="3" t="s">
        <v>19</v>
      </c>
      <c r="B21" s="4" t="s">
        <v>20</v>
      </c>
      <c r="C21" s="4" t="s">
        <v>6</v>
      </c>
      <c r="D21" s="5"/>
      <c r="E21" s="5"/>
      <c r="F21" s="5"/>
      <c r="G21" s="5"/>
      <c r="H21" s="6">
        <v>0</v>
      </c>
      <c r="I21" s="6">
        <v>2436805.5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33">
        <f t="shared" si="0"/>
        <v>2436.8055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1343330.31</v>
      </c>
      <c r="AA21" s="33">
        <v>0</v>
      </c>
      <c r="AB21" s="33">
        <v>0</v>
      </c>
      <c r="AC21" s="33">
        <v>1343330.31</v>
      </c>
      <c r="AD21" s="33">
        <v>-1343330.31</v>
      </c>
      <c r="AE21" s="33">
        <f t="shared" si="1"/>
        <v>1343.33031</v>
      </c>
      <c r="AF21" s="34">
        <v>0.5512669394418225</v>
      </c>
      <c r="AG21" s="6">
        <v>0</v>
      </c>
      <c r="AH21" s="7">
        <v>0.5512669394418225</v>
      </c>
      <c r="AI21" s="6">
        <v>0</v>
      </c>
      <c r="AJ21" s="2"/>
    </row>
    <row r="22" spans="1:36" ht="15" customHeight="1">
      <c r="A22" s="3" t="s">
        <v>21</v>
      </c>
      <c r="B22" s="4" t="s">
        <v>22</v>
      </c>
      <c r="C22" s="4" t="s">
        <v>6</v>
      </c>
      <c r="D22" s="5"/>
      <c r="E22" s="5"/>
      <c r="F22" s="5"/>
      <c r="G22" s="5"/>
      <c r="H22" s="6">
        <v>0</v>
      </c>
      <c r="I22" s="6">
        <v>700800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33">
        <f t="shared" si="0"/>
        <v>700.8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525600</v>
      </c>
      <c r="AA22" s="33">
        <v>0</v>
      </c>
      <c r="AB22" s="33">
        <v>0</v>
      </c>
      <c r="AC22" s="33">
        <v>525600</v>
      </c>
      <c r="AD22" s="33">
        <v>-525600</v>
      </c>
      <c r="AE22" s="33">
        <f t="shared" si="1"/>
        <v>525.6</v>
      </c>
      <c r="AF22" s="34">
        <v>0.75</v>
      </c>
      <c r="AG22" s="6">
        <v>0</v>
      </c>
      <c r="AH22" s="7">
        <v>0.75</v>
      </c>
      <c r="AI22" s="6">
        <v>0</v>
      </c>
      <c r="AJ22" s="2"/>
    </row>
    <row r="23" spans="1:36" ht="27" customHeight="1" outlineLevel="1">
      <c r="A23" s="3" t="s">
        <v>23</v>
      </c>
      <c r="B23" s="4" t="s">
        <v>24</v>
      </c>
      <c r="C23" s="4" t="s">
        <v>6</v>
      </c>
      <c r="D23" s="5"/>
      <c r="E23" s="5"/>
      <c r="F23" s="5"/>
      <c r="G23" s="5"/>
      <c r="H23" s="6">
        <v>0</v>
      </c>
      <c r="I23" s="6">
        <v>700800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33">
        <f t="shared" si="0"/>
        <v>700.8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525600</v>
      </c>
      <c r="AA23" s="33">
        <v>0</v>
      </c>
      <c r="AB23" s="33">
        <v>0</v>
      </c>
      <c r="AC23" s="33">
        <v>525600</v>
      </c>
      <c r="AD23" s="33">
        <v>-525600</v>
      </c>
      <c r="AE23" s="33">
        <f t="shared" si="1"/>
        <v>525.6</v>
      </c>
      <c r="AF23" s="34">
        <v>0.75</v>
      </c>
      <c r="AG23" s="6">
        <v>0</v>
      </c>
      <c r="AH23" s="7">
        <v>0.75</v>
      </c>
      <c r="AI23" s="6">
        <v>0</v>
      </c>
      <c r="AJ23" s="2"/>
    </row>
    <row r="24" spans="1:36" ht="27" customHeight="1">
      <c r="A24" s="3" t="s">
        <v>25</v>
      </c>
      <c r="B24" s="4" t="s">
        <v>26</v>
      </c>
      <c r="C24" s="4" t="s">
        <v>6</v>
      </c>
      <c r="D24" s="5"/>
      <c r="E24" s="5"/>
      <c r="F24" s="5"/>
      <c r="G24" s="5"/>
      <c r="H24" s="6">
        <v>0</v>
      </c>
      <c r="I24" s="6">
        <v>1082700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33">
        <f t="shared" si="0"/>
        <v>1082.7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675601.35</v>
      </c>
      <c r="AA24" s="33">
        <v>0</v>
      </c>
      <c r="AB24" s="33">
        <v>0</v>
      </c>
      <c r="AC24" s="33">
        <v>675601.35</v>
      </c>
      <c r="AD24" s="33">
        <v>-675601.35</v>
      </c>
      <c r="AE24" s="33">
        <f t="shared" si="1"/>
        <v>675.60135</v>
      </c>
      <c r="AF24" s="34">
        <v>0.6239968135217512</v>
      </c>
      <c r="AG24" s="6">
        <v>0</v>
      </c>
      <c r="AH24" s="7">
        <v>0.6239968135217512</v>
      </c>
      <c r="AI24" s="6">
        <v>0</v>
      </c>
      <c r="AJ24" s="2"/>
    </row>
    <row r="25" spans="1:36" ht="54" customHeight="1" outlineLevel="1">
      <c r="A25" s="3" t="s">
        <v>27</v>
      </c>
      <c r="B25" s="4" t="s">
        <v>28</v>
      </c>
      <c r="C25" s="4" t="s">
        <v>6</v>
      </c>
      <c r="D25" s="5"/>
      <c r="E25" s="5"/>
      <c r="F25" s="5"/>
      <c r="G25" s="5"/>
      <c r="H25" s="6">
        <v>0</v>
      </c>
      <c r="I25" s="6">
        <v>1082700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33">
        <f t="shared" si="0"/>
        <v>1082.7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675601.35</v>
      </c>
      <c r="AA25" s="33">
        <v>0</v>
      </c>
      <c r="AB25" s="33">
        <v>0</v>
      </c>
      <c r="AC25" s="33">
        <v>675601.35</v>
      </c>
      <c r="AD25" s="33">
        <v>-675601.35</v>
      </c>
      <c r="AE25" s="33">
        <f t="shared" si="1"/>
        <v>675.60135</v>
      </c>
      <c r="AF25" s="34">
        <v>0.6239968135217512</v>
      </c>
      <c r="AG25" s="6">
        <v>0</v>
      </c>
      <c r="AH25" s="7">
        <v>0.6239968135217512</v>
      </c>
      <c r="AI25" s="6">
        <v>0</v>
      </c>
      <c r="AJ25" s="2"/>
    </row>
    <row r="26" spans="1:36" ht="15" customHeight="1">
      <c r="A26" s="3" t="s">
        <v>29</v>
      </c>
      <c r="B26" s="4" t="s">
        <v>30</v>
      </c>
      <c r="C26" s="4" t="s">
        <v>6</v>
      </c>
      <c r="D26" s="5"/>
      <c r="E26" s="5"/>
      <c r="F26" s="5"/>
      <c r="G26" s="5"/>
      <c r="H26" s="6">
        <v>0</v>
      </c>
      <c r="I26" s="6">
        <v>93195530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33">
        <f t="shared" si="0"/>
        <v>93195.53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78395266.61</v>
      </c>
      <c r="AA26" s="33">
        <v>0</v>
      </c>
      <c r="AB26" s="33">
        <v>0</v>
      </c>
      <c r="AC26" s="33">
        <v>78395266.61</v>
      </c>
      <c r="AD26" s="33">
        <v>-78395266.61</v>
      </c>
      <c r="AE26" s="33">
        <f t="shared" si="1"/>
        <v>78395.26661</v>
      </c>
      <c r="AF26" s="34">
        <v>0.8411912739806298</v>
      </c>
      <c r="AG26" s="6">
        <v>0</v>
      </c>
      <c r="AH26" s="7">
        <v>0.8411912739806298</v>
      </c>
      <c r="AI26" s="6">
        <v>0</v>
      </c>
      <c r="AJ26" s="2"/>
    </row>
    <row r="27" spans="1:36" ht="15" customHeight="1" outlineLevel="1">
      <c r="A27" s="3" t="s">
        <v>31</v>
      </c>
      <c r="B27" s="4" t="s">
        <v>32</v>
      </c>
      <c r="C27" s="4" t="s">
        <v>6</v>
      </c>
      <c r="D27" s="5"/>
      <c r="E27" s="5"/>
      <c r="F27" s="5"/>
      <c r="G27" s="5"/>
      <c r="H27" s="6">
        <v>0</v>
      </c>
      <c r="I27" s="6">
        <v>42304487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33">
        <f t="shared" si="0"/>
        <v>42304.487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39402661.36</v>
      </c>
      <c r="AA27" s="33">
        <v>0</v>
      </c>
      <c r="AB27" s="33">
        <v>0</v>
      </c>
      <c r="AC27" s="33">
        <v>39402661.36</v>
      </c>
      <c r="AD27" s="33">
        <v>-39402661.36</v>
      </c>
      <c r="AE27" s="33">
        <f t="shared" si="1"/>
        <v>39402.66136</v>
      </c>
      <c r="AF27" s="34">
        <v>0.9314061971724181</v>
      </c>
      <c r="AG27" s="6">
        <v>0</v>
      </c>
      <c r="AH27" s="7">
        <v>0.9314061971724181</v>
      </c>
      <c r="AI27" s="6">
        <v>0</v>
      </c>
      <c r="AJ27" s="2"/>
    </row>
    <row r="28" spans="1:36" ht="15" customHeight="1" outlineLevel="1">
      <c r="A28" s="3" t="s">
        <v>33</v>
      </c>
      <c r="B28" s="4" t="s">
        <v>34</v>
      </c>
      <c r="C28" s="4" t="s">
        <v>6</v>
      </c>
      <c r="D28" s="5"/>
      <c r="E28" s="5"/>
      <c r="F28" s="5"/>
      <c r="G28" s="5"/>
      <c r="H28" s="6">
        <v>0</v>
      </c>
      <c r="I28" s="6">
        <v>2131100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33">
        <f t="shared" si="0"/>
        <v>2131.1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1395769.91</v>
      </c>
      <c r="AA28" s="33">
        <v>0</v>
      </c>
      <c r="AB28" s="33">
        <v>0</v>
      </c>
      <c r="AC28" s="33">
        <v>1395769.91</v>
      </c>
      <c r="AD28" s="33">
        <v>-1395769.91</v>
      </c>
      <c r="AE28" s="33">
        <f t="shared" si="1"/>
        <v>1395.76991</v>
      </c>
      <c r="AF28" s="34">
        <v>0.6549527990239782</v>
      </c>
      <c r="AG28" s="6">
        <v>0</v>
      </c>
      <c r="AH28" s="7">
        <v>0.6549527990239782</v>
      </c>
      <c r="AI28" s="6">
        <v>0</v>
      </c>
      <c r="AJ28" s="2"/>
    </row>
    <row r="29" spans="1:36" ht="27" customHeight="1" outlineLevel="1">
      <c r="A29" s="3" t="s">
        <v>35</v>
      </c>
      <c r="B29" s="4" t="s">
        <v>36</v>
      </c>
      <c r="C29" s="4" t="s">
        <v>6</v>
      </c>
      <c r="D29" s="5"/>
      <c r="E29" s="5"/>
      <c r="F29" s="5"/>
      <c r="G29" s="5"/>
      <c r="H29" s="6">
        <v>0</v>
      </c>
      <c r="I29" s="6">
        <v>48759943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33">
        <f t="shared" si="0"/>
        <v>48759.943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37596835.34</v>
      </c>
      <c r="AA29" s="33">
        <v>0</v>
      </c>
      <c r="AB29" s="33">
        <v>0</v>
      </c>
      <c r="AC29" s="33">
        <v>37596835.34</v>
      </c>
      <c r="AD29" s="33">
        <v>-37596835.34</v>
      </c>
      <c r="AE29" s="33">
        <f t="shared" si="1"/>
        <v>37596.835340000005</v>
      </c>
      <c r="AF29" s="34">
        <v>0.7710598705991104</v>
      </c>
      <c r="AG29" s="6">
        <v>0</v>
      </c>
      <c r="AH29" s="7">
        <v>0.7710598705991104</v>
      </c>
      <c r="AI29" s="6">
        <v>0</v>
      </c>
      <c r="AJ29" s="2"/>
    </row>
    <row r="30" spans="1:36" ht="15" customHeight="1">
      <c r="A30" s="3" t="s">
        <v>37</v>
      </c>
      <c r="B30" s="4" t="s">
        <v>38</v>
      </c>
      <c r="C30" s="4" t="s">
        <v>6</v>
      </c>
      <c r="D30" s="5"/>
      <c r="E30" s="5"/>
      <c r="F30" s="5"/>
      <c r="G30" s="5"/>
      <c r="H30" s="6">
        <v>0</v>
      </c>
      <c r="I30" s="6">
        <v>4696180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33">
        <f t="shared" si="0"/>
        <v>4696.18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3664776.68</v>
      </c>
      <c r="AA30" s="33">
        <v>0</v>
      </c>
      <c r="AB30" s="33">
        <v>0</v>
      </c>
      <c r="AC30" s="33">
        <v>3664776.68</v>
      </c>
      <c r="AD30" s="33">
        <v>-3664776.68</v>
      </c>
      <c r="AE30" s="33">
        <f t="shared" si="1"/>
        <v>3664.77668</v>
      </c>
      <c r="AF30" s="34">
        <v>0.7803739805544081</v>
      </c>
      <c r="AG30" s="6">
        <v>0</v>
      </c>
      <c r="AH30" s="7">
        <v>0.7803739805544081</v>
      </c>
      <c r="AI30" s="6">
        <v>0</v>
      </c>
      <c r="AJ30" s="2"/>
    </row>
    <row r="31" spans="1:36" ht="15" customHeight="1" outlineLevel="1">
      <c r="A31" s="3" t="s">
        <v>39</v>
      </c>
      <c r="B31" s="4" t="s">
        <v>40</v>
      </c>
      <c r="C31" s="4" t="s">
        <v>6</v>
      </c>
      <c r="D31" s="5"/>
      <c r="E31" s="5"/>
      <c r="F31" s="5"/>
      <c r="G31" s="5"/>
      <c r="H31" s="6">
        <v>0</v>
      </c>
      <c r="I31" s="6">
        <v>95000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33">
        <f t="shared" si="0"/>
        <v>95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63597.54</v>
      </c>
      <c r="AA31" s="33">
        <v>0</v>
      </c>
      <c r="AB31" s="33">
        <v>0</v>
      </c>
      <c r="AC31" s="33">
        <v>63597.54</v>
      </c>
      <c r="AD31" s="33">
        <v>-63597.54</v>
      </c>
      <c r="AE31" s="33">
        <f t="shared" si="1"/>
        <v>63.59754</v>
      </c>
      <c r="AF31" s="34">
        <v>0.6694477894736842</v>
      </c>
      <c r="AG31" s="6">
        <v>0</v>
      </c>
      <c r="AH31" s="7">
        <v>0.6694477894736842</v>
      </c>
      <c r="AI31" s="6">
        <v>0</v>
      </c>
      <c r="AJ31" s="2"/>
    </row>
    <row r="32" spans="1:36" ht="15" customHeight="1" outlineLevel="1">
      <c r="A32" s="3" t="s">
        <v>41</v>
      </c>
      <c r="B32" s="4" t="s">
        <v>42</v>
      </c>
      <c r="C32" s="4" t="s">
        <v>6</v>
      </c>
      <c r="D32" s="5"/>
      <c r="E32" s="5"/>
      <c r="F32" s="5"/>
      <c r="G32" s="5"/>
      <c r="H32" s="6">
        <v>0</v>
      </c>
      <c r="I32" s="6">
        <v>2940899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33">
        <f t="shared" si="0"/>
        <v>2940.899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1940898.9</v>
      </c>
      <c r="AA32" s="33">
        <v>0</v>
      </c>
      <c r="AB32" s="33">
        <v>0</v>
      </c>
      <c r="AC32" s="33">
        <v>1940898.9</v>
      </c>
      <c r="AD32" s="33">
        <v>-1940898.9</v>
      </c>
      <c r="AE32" s="33">
        <f t="shared" si="1"/>
        <v>1940.8989</v>
      </c>
      <c r="AF32" s="34">
        <v>0.6599678873704945</v>
      </c>
      <c r="AG32" s="6">
        <v>0</v>
      </c>
      <c r="AH32" s="7">
        <v>0.6599678873704945</v>
      </c>
      <c r="AI32" s="6">
        <v>0</v>
      </c>
      <c r="AJ32" s="2"/>
    </row>
    <row r="33" spans="1:36" ht="15" customHeight="1" outlineLevel="1">
      <c r="A33" s="3" t="s">
        <v>43</v>
      </c>
      <c r="B33" s="4" t="s">
        <v>44</v>
      </c>
      <c r="C33" s="4" t="s">
        <v>6</v>
      </c>
      <c r="D33" s="5"/>
      <c r="E33" s="5"/>
      <c r="F33" s="5"/>
      <c r="G33" s="5"/>
      <c r="H33" s="6">
        <v>0</v>
      </c>
      <c r="I33" s="6">
        <v>525370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33">
        <f t="shared" si="0"/>
        <v>525.37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525369.24</v>
      </c>
      <c r="AA33" s="33">
        <v>0</v>
      </c>
      <c r="AB33" s="33">
        <v>0</v>
      </c>
      <c r="AC33" s="33">
        <v>525369.24</v>
      </c>
      <c r="AD33" s="33">
        <v>-525369.24</v>
      </c>
      <c r="AE33" s="33">
        <f t="shared" si="1"/>
        <v>525.36924</v>
      </c>
      <c r="AF33" s="34">
        <v>0.9999985534004606</v>
      </c>
      <c r="AG33" s="6">
        <v>0</v>
      </c>
      <c r="AH33" s="7">
        <v>0.9999985534004606</v>
      </c>
      <c r="AI33" s="6">
        <v>0</v>
      </c>
      <c r="AJ33" s="2"/>
    </row>
    <row r="34" spans="1:36" ht="27" customHeight="1" outlineLevel="1">
      <c r="A34" s="3" t="s">
        <v>45</v>
      </c>
      <c r="B34" s="4" t="s">
        <v>46</v>
      </c>
      <c r="C34" s="4" t="s">
        <v>6</v>
      </c>
      <c r="D34" s="5"/>
      <c r="E34" s="5"/>
      <c r="F34" s="5"/>
      <c r="G34" s="5"/>
      <c r="H34" s="6">
        <v>0</v>
      </c>
      <c r="I34" s="6">
        <v>1134911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33">
        <f t="shared" si="0"/>
        <v>1134.911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1134911</v>
      </c>
      <c r="AA34" s="33">
        <v>0</v>
      </c>
      <c r="AB34" s="33">
        <v>0</v>
      </c>
      <c r="AC34" s="33">
        <v>1134911</v>
      </c>
      <c r="AD34" s="33">
        <v>-1134911</v>
      </c>
      <c r="AE34" s="33">
        <f t="shared" si="1"/>
        <v>1134.911</v>
      </c>
      <c r="AF34" s="34">
        <v>1</v>
      </c>
      <c r="AG34" s="6">
        <v>0</v>
      </c>
      <c r="AH34" s="7">
        <v>1</v>
      </c>
      <c r="AI34" s="6">
        <v>0</v>
      </c>
      <c r="AJ34" s="2"/>
    </row>
    <row r="35" spans="1:36" ht="15" customHeight="1">
      <c r="A35" s="3" t="s">
        <v>47</v>
      </c>
      <c r="B35" s="4" t="s">
        <v>48</v>
      </c>
      <c r="C35" s="4" t="s">
        <v>6</v>
      </c>
      <c r="D35" s="5"/>
      <c r="E35" s="5"/>
      <c r="F35" s="5"/>
      <c r="G35" s="5"/>
      <c r="H35" s="6">
        <v>0</v>
      </c>
      <c r="I35" s="6">
        <v>249006223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33">
        <f t="shared" si="0"/>
        <v>249006.223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177927661.28</v>
      </c>
      <c r="AA35" s="33">
        <v>0</v>
      </c>
      <c r="AB35" s="33">
        <v>0</v>
      </c>
      <c r="AC35" s="33">
        <v>177927661.28</v>
      </c>
      <c r="AD35" s="33">
        <v>-177927661.28</v>
      </c>
      <c r="AE35" s="33">
        <f t="shared" si="1"/>
        <v>177927.66128</v>
      </c>
      <c r="AF35" s="34">
        <v>0.7145510627660097</v>
      </c>
      <c r="AG35" s="6">
        <v>0</v>
      </c>
      <c r="AH35" s="7">
        <v>0.7145510627660097</v>
      </c>
      <c r="AI35" s="6">
        <v>0</v>
      </c>
      <c r="AJ35" s="2"/>
    </row>
    <row r="36" spans="1:36" ht="15" customHeight="1" outlineLevel="1">
      <c r="A36" s="3" t="s">
        <v>49</v>
      </c>
      <c r="B36" s="4" t="s">
        <v>50</v>
      </c>
      <c r="C36" s="4" t="s">
        <v>6</v>
      </c>
      <c r="D36" s="5"/>
      <c r="E36" s="5"/>
      <c r="F36" s="5"/>
      <c r="G36" s="5"/>
      <c r="H36" s="6">
        <v>0</v>
      </c>
      <c r="I36" s="6">
        <v>78979050.47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33">
        <f t="shared" si="0"/>
        <v>78979.05047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59685664.22</v>
      </c>
      <c r="AA36" s="33">
        <v>0</v>
      </c>
      <c r="AB36" s="33">
        <v>0</v>
      </c>
      <c r="AC36" s="33">
        <v>59685664.22</v>
      </c>
      <c r="AD36" s="33">
        <v>-59685664.22</v>
      </c>
      <c r="AE36" s="33">
        <f t="shared" si="1"/>
        <v>59685.66422</v>
      </c>
      <c r="AF36" s="34">
        <v>0.7557151404684392</v>
      </c>
      <c r="AG36" s="6">
        <v>0</v>
      </c>
      <c r="AH36" s="7">
        <v>0.7557151404684392</v>
      </c>
      <c r="AI36" s="6">
        <v>0</v>
      </c>
      <c r="AJ36" s="2"/>
    </row>
    <row r="37" spans="1:36" ht="15" customHeight="1" outlineLevel="1">
      <c r="A37" s="3" t="s">
        <v>51</v>
      </c>
      <c r="B37" s="4" t="s">
        <v>52</v>
      </c>
      <c r="C37" s="4" t="s">
        <v>6</v>
      </c>
      <c r="D37" s="5"/>
      <c r="E37" s="5"/>
      <c r="F37" s="5"/>
      <c r="G37" s="5"/>
      <c r="H37" s="6">
        <v>0</v>
      </c>
      <c r="I37" s="6">
        <v>130965580.08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33">
        <f t="shared" si="0"/>
        <v>130965.58008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91448168.7</v>
      </c>
      <c r="AA37" s="33">
        <v>0</v>
      </c>
      <c r="AB37" s="33">
        <v>0</v>
      </c>
      <c r="AC37" s="33">
        <v>91448168.7</v>
      </c>
      <c r="AD37" s="33">
        <v>-91448168.7</v>
      </c>
      <c r="AE37" s="33">
        <f t="shared" si="1"/>
        <v>91448.16870000001</v>
      </c>
      <c r="AF37" s="34">
        <v>0.698261090006543</v>
      </c>
      <c r="AG37" s="6">
        <v>0</v>
      </c>
      <c r="AH37" s="7">
        <v>0.698261090006543</v>
      </c>
      <c r="AI37" s="6">
        <v>0</v>
      </c>
      <c r="AJ37" s="2"/>
    </row>
    <row r="38" spans="1:36" ht="15" customHeight="1" outlineLevel="1">
      <c r="A38" s="3" t="s">
        <v>53</v>
      </c>
      <c r="B38" s="4" t="s">
        <v>54</v>
      </c>
      <c r="C38" s="4" t="s">
        <v>6</v>
      </c>
      <c r="D38" s="5"/>
      <c r="E38" s="5"/>
      <c r="F38" s="5"/>
      <c r="G38" s="5"/>
      <c r="H38" s="6">
        <v>0</v>
      </c>
      <c r="I38" s="6">
        <v>26152690.45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33">
        <f t="shared" si="0"/>
        <v>26152.69045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16836488.68</v>
      </c>
      <c r="AA38" s="33">
        <v>0</v>
      </c>
      <c r="AB38" s="33">
        <v>0</v>
      </c>
      <c r="AC38" s="33">
        <v>16836488.68</v>
      </c>
      <c r="AD38" s="33">
        <v>-16836488.68</v>
      </c>
      <c r="AE38" s="33">
        <f t="shared" si="1"/>
        <v>16836.48868</v>
      </c>
      <c r="AF38" s="34">
        <v>0.6437765442216673</v>
      </c>
      <c r="AG38" s="6">
        <v>0</v>
      </c>
      <c r="AH38" s="7">
        <v>0.6437765442216673</v>
      </c>
      <c r="AI38" s="6">
        <v>0</v>
      </c>
      <c r="AJ38" s="2"/>
    </row>
    <row r="39" spans="1:36" ht="15" customHeight="1" outlineLevel="1">
      <c r="A39" s="3" t="s">
        <v>55</v>
      </c>
      <c r="B39" s="4" t="s">
        <v>56</v>
      </c>
      <c r="C39" s="4" t="s">
        <v>6</v>
      </c>
      <c r="D39" s="5"/>
      <c r="E39" s="5"/>
      <c r="F39" s="5"/>
      <c r="G39" s="5"/>
      <c r="H39" s="6">
        <v>0</v>
      </c>
      <c r="I39" s="6">
        <v>1179966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33">
        <f t="shared" si="0"/>
        <v>1179.966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1002786.4</v>
      </c>
      <c r="AA39" s="33">
        <v>0</v>
      </c>
      <c r="AB39" s="33">
        <v>0</v>
      </c>
      <c r="AC39" s="33">
        <v>1002786.4</v>
      </c>
      <c r="AD39" s="33">
        <v>-1002786.4</v>
      </c>
      <c r="AE39" s="33">
        <f t="shared" si="1"/>
        <v>1002.7864000000001</v>
      </c>
      <c r="AF39" s="34">
        <v>0.8498434700660866</v>
      </c>
      <c r="AG39" s="6">
        <v>0</v>
      </c>
      <c r="AH39" s="7">
        <v>0.8498434700660866</v>
      </c>
      <c r="AI39" s="6">
        <v>0</v>
      </c>
      <c r="AJ39" s="2"/>
    </row>
    <row r="40" spans="1:36" ht="27" customHeight="1" outlineLevel="1">
      <c r="A40" s="3" t="s">
        <v>57</v>
      </c>
      <c r="B40" s="4" t="s">
        <v>58</v>
      </c>
      <c r="C40" s="4" t="s">
        <v>6</v>
      </c>
      <c r="D40" s="5"/>
      <c r="E40" s="5"/>
      <c r="F40" s="5"/>
      <c r="G40" s="5"/>
      <c r="H40" s="6">
        <v>0</v>
      </c>
      <c r="I40" s="6">
        <v>11728936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33">
        <f t="shared" si="0"/>
        <v>11728.936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8954553.28</v>
      </c>
      <c r="AA40" s="33">
        <v>0</v>
      </c>
      <c r="AB40" s="33">
        <v>0</v>
      </c>
      <c r="AC40" s="33">
        <v>8954553.28</v>
      </c>
      <c r="AD40" s="33">
        <v>-8954553.28</v>
      </c>
      <c r="AE40" s="33">
        <f t="shared" si="1"/>
        <v>8954.55328</v>
      </c>
      <c r="AF40" s="34">
        <v>0.763458277886417</v>
      </c>
      <c r="AG40" s="6">
        <v>0</v>
      </c>
      <c r="AH40" s="7">
        <v>0.763458277886417</v>
      </c>
      <c r="AI40" s="6">
        <v>0</v>
      </c>
      <c r="AJ40" s="2"/>
    </row>
    <row r="41" spans="1:36" ht="15" customHeight="1">
      <c r="A41" s="3" t="s">
        <v>59</v>
      </c>
      <c r="B41" s="4" t="s">
        <v>60</v>
      </c>
      <c r="C41" s="4" t="s">
        <v>6</v>
      </c>
      <c r="D41" s="5"/>
      <c r="E41" s="5"/>
      <c r="F41" s="5"/>
      <c r="G41" s="5"/>
      <c r="H41" s="6">
        <v>0</v>
      </c>
      <c r="I41" s="6">
        <v>24362358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33">
        <f t="shared" si="0"/>
        <v>24362.358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18526287.65</v>
      </c>
      <c r="AA41" s="33">
        <v>0</v>
      </c>
      <c r="AB41" s="33">
        <v>0</v>
      </c>
      <c r="AC41" s="33">
        <v>18526287.65</v>
      </c>
      <c r="AD41" s="33">
        <v>-18526287.65</v>
      </c>
      <c r="AE41" s="33">
        <f t="shared" si="1"/>
        <v>18526.28765</v>
      </c>
      <c r="AF41" s="34">
        <v>0.7604472296975523</v>
      </c>
      <c r="AG41" s="6">
        <v>0</v>
      </c>
      <c r="AH41" s="7">
        <v>0.7604472296975523</v>
      </c>
      <c r="AI41" s="6">
        <v>0</v>
      </c>
      <c r="AJ41" s="2"/>
    </row>
    <row r="42" spans="1:36" ht="15" customHeight="1" outlineLevel="1">
      <c r="A42" s="3" t="s">
        <v>61</v>
      </c>
      <c r="B42" s="4" t="s">
        <v>62</v>
      </c>
      <c r="C42" s="4" t="s">
        <v>6</v>
      </c>
      <c r="D42" s="5"/>
      <c r="E42" s="5"/>
      <c r="F42" s="5"/>
      <c r="G42" s="5"/>
      <c r="H42" s="6">
        <v>0</v>
      </c>
      <c r="I42" s="6">
        <v>21959758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33">
        <f t="shared" si="0"/>
        <v>21959.758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16633454.18</v>
      </c>
      <c r="AA42" s="33">
        <v>0</v>
      </c>
      <c r="AB42" s="33">
        <v>0</v>
      </c>
      <c r="AC42" s="33">
        <v>16633454.18</v>
      </c>
      <c r="AD42" s="33">
        <v>-16633454.18</v>
      </c>
      <c r="AE42" s="33">
        <f t="shared" si="1"/>
        <v>16633.45418</v>
      </c>
      <c r="AF42" s="34">
        <v>0.7574516158147098</v>
      </c>
      <c r="AG42" s="6">
        <v>0</v>
      </c>
      <c r="AH42" s="7">
        <v>0.7574516158147098</v>
      </c>
      <c r="AI42" s="6">
        <v>0</v>
      </c>
      <c r="AJ42" s="2"/>
    </row>
    <row r="43" spans="1:36" ht="27" customHeight="1" outlineLevel="1">
      <c r="A43" s="3" t="s">
        <v>63</v>
      </c>
      <c r="B43" s="4" t="s">
        <v>64</v>
      </c>
      <c r="C43" s="4" t="s">
        <v>6</v>
      </c>
      <c r="D43" s="5"/>
      <c r="E43" s="5"/>
      <c r="F43" s="5"/>
      <c r="G43" s="5"/>
      <c r="H43" s="6">
        <v>0</v>
      </c>
      <c r="I43" s="6">
        <v>2402600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33">
        <f t="shared" si="0"/>
        <v>2402.6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1892833.47</v>
      </c>
      <c r="AA43" s="33">
        <v>0</v>
      </c>
      <c r="AB43" s="33">
        <v>0</v>
      </c>
      <c r="AC43" s="33">
        <v>1892833.47</v>
      </c>
      <c r="AD43" s="33">
        <v>-1892833.47</v>
      </c>
      <c r="AE43" s="33">
        <f t="shared" si="1"/>
        <v>1892.83347</v>
      </c>
      <c r="AF43" s="34">
        <v>0.7878271331058021</v>
      </c>
      <c r="AG43" s="6">
        <v>0</v>
      </c>
      <c r="AH43" s="7">
        <v>0.7878271331058021</v>
      </c>
      <c r="AI43" s="6">
        <v>0</v>
      </c>
      <c r="AJ43" s="2"/>
    </row>
    <row r="44" spans="1:36" ht="15" customHeight="1">
      <c r="A44" s="3" t="s">
        <v>65</v>
      </c>
      <c r="B44" s="4" t="s">
        <v>66</v>
      </c>
      <c r="C44" s="4" t="s">
        <v>6</v>
      </c>
      <c r="D44" s="5"/>
      <c r="E44" s="5"/>
      <c r="F44" s="5"/>
      <c r="G44" s="5"/>
      <c r="H44" s="6">
        <v>0</v>
      </c>
      <c r="I44" s="6">
        <v>42644900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33">
        <f t="shared" si="0"/>
        <v>42644.9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34290899.36</v>
      </c>
      <c r="AA44" s="33">
        <v>0</v>
      </c>
      <c r="AB44" s="33">
        <v>0</v>
      </c>
      <c r="AC44" s="33">
        <v>34290899.36</v>
      </c>
      <c r="AD44" s="33">
        <v>-34290899.36</v>
      </c>
      <c r="AE44" s="33">
        <f t="shared" si="1"/>
        <v>34290.899359999996</v>
      </c>
      <c r="AF44" s="34">
        <v>0.8041031720088452</v>
      </c>
      <c r="AG44" s="6">
        <v>0</v>
      </c>
      <c r="AH44" s="7">
        <v>1.1064292975051948</v>
      </c>
      <c r="AI44" s="6">
        <v>0</v>
      </c>
      <c r="AJ44" s="2"/>
    </row>
    <row r="45" spans="1:36" ht="15" customHeight="1" outlineLevel="1">
      <c r="A45" s="3" t="s">
        <v>67</v>
      </c>
      <c r="B45" s="4" t="s">
        <v>68</v>
      </c>
      <c r="C45" s="4" t="s">
        <v>6</v>
      </c>
      <c r="D45" s="5"/>
      <c r="E45" s="5"/>
      <c r="F45" s="5"/>
      <c r="G45" s="5"/>
      <c r="H45" s="6">
        <v>0</v>
      </c>
      <c r="I45" s="6">
        <v>950000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33">
        <f t="shared" si="0"/>
        <v>950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607132.03</v>
      </c>
      <c r="AA45" s="33">
        <v>0</v>
      </c>
      <c r="AB45" s="33">
        <v>0</v>
      </c>
      <c r="AC45" s="33">
        <v>607132.03</v>
      </c>
      <c r="AD45" s="33">
        <v>-607132.03</v>
      </c>
      <c r="AE45" s="33">
        <f t="shared" si="1"/>
        <v>607.13203</v>
      </c>
      <c r="AF45" s="34">
        <v>0.6390863473684211</v>
      </c>
      <c r="AG45" s="6">
        <v>0</v>
      </c>
      <c r="AH45" s="7">
        <v>0.6390863473684211</v>
      </c>
      <c r="AI45" s="6">
        <v>0</v>
      </c>
      <c r="AJ45" s="2"/>
    </row>
    <row r="46" spans="1:36" ht="15" customHeight="1" outlineLevel="1">
      <c r="A46" s="3" t="s">
        <v>69</v>
      </c>
      <c r="B46" s="4" t="s">
        <v>70</v>
      </c>
      <c r="C46" s="4" t="s">
        <v>6</v>
      </c>
      <c r="D46" s="5"/>
      <c r="E46" s="5"/>
      <c r="F46" s="5"/>
      <c r="G46" s="5"/>
      <c r="H46" s="6">
        <v>0</v>
      </c>
      <c r="I46" s="6">
        <v>3999600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33">
        <f t="shared" si="0"/>
        <v>3999.6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3877793.56</v>
      </c>
      <c r="AA46" s="33">
        <v>0</v>
      </c>
      <c r="AB46" s="33">
        <v>0</v>
      </c>
      <c r="AC46" s="33">
        <v>3877793.56</v>
      </c>
      <c r="AD46" s="33">
        <v>-3877793.56</v>
      </c>
      <c r="AE46" s="33">
        <f t="shared" si="1"/>
        <v>3877.79356</v>
      </c>
      <c r="AF46" s="34">
        <v>0.9695453445344534</v>
      </c>
      <c r="AG46" s="6">
        <v>0</v>
      </c>
      <c r="AH46" s="7">
        <v>0.9695453445344534</v>
      </c>
      <c r="AI46" s="6">
        <v>0</v>
      </c>
      <c r="AJ46" s="2"/>
    </row>
    <row r="47" spans="1:36" ht="15" customHeight="1" outlineLevel="1">
      <c r="A47" s="3" t="s">
        <v>71</v>
      </c>
      <c r="B47" s="4" t="s">
        <v>72</v>
      </c>
      <c r="C47" s="4" t="s">
        <v>6</v>
      </c>
      <c r="D47" s="5"/>
      <c r="E47" s="5"/>
      <c r="F47" s="5"/>
      <c r="G47" s="5"/>
      <c r="H47" s="6">
        <v>0</v>
      </c>
      <c r="I47" s="6">
        <v>37695300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33">
        <f t="shared" si="0"/>
        <v>37695.3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29805973.77</v>
      </c>
      <c r="AA47" s="33">
        <v>0</v>
      </c>
      <c r="AB47" s="33">
        <v>0</v>
      </c>
      <c r="AC47" s="33">
        <v>29805973.77</v>
      </c>
      <c r="AD47" s="33">
        <v>-29805973.77</v>
      </c>
      <c r="AE47" s="33">
        <f t="shared" si="1"/>
        <v>29805.97377</v>
      </c>
      <c r="AF47" s="34">
        <v>0.7907079601435723</v>
      </c>
      <c r="AG47" s="6">
        <v>0</v>
      </c>
      <c r="AH47" s="7">
        <v>1.1444995841460979</v>
      </c>
      <c r="AI47" s="6">
        <v>0</v>
      </c>
      <c r="AJ47" s="2"/>
    </row>
    <row r="48" spans="1:36" ht="15" customHeight="1">
      <c r="A48" s="3" t="s">
        <v>73</v>
      </c>
      <c r="B48" s="4" t="s">
        <v>74</v>
      </c>
      <c r="C48" s="4" t="s">
        <v>6</v>
      </c>
      <c r="D48" s="5"/>
      <c r="E48" s="5"/>
      <c r="F48" s="5"/>
      <c r="G48" s="5"/>
      <c r="H48" s="6">
        <v>0</v>
      </c>
      <c r="I48" s="6">
        <v>100000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33">
        <f t="shared" si="0"/>
        <v>100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73774.52</v>
      </c>
      <c r="AA48" s="33">
        <v>0</v>
      </c>
      <c r="AB48" s="33">
        <v>0</v>
      </c>
      <c r="AC48" s="33">
        <v>73774.52</v>
      </c>
      <c r="AD48" s="33">
        <v>-73774.52</v>
      </c>
      <c r="AE48" s="33">
        <f t="shared" si="1"/>
        <v>73.77452000000001</v>
      </c>
      <c r="AF48" s="34">
        <v>0.7377452</v>
      </c>
      <c r="AG48" s="6">
        <v>0</v>
      </c>
      <c r="AH48" s="7">
        <v>0.7377452</v>
      </c>
      <c r="AI48" s="6">
        <v>0</v>
      </c>
      <c r="AJ48" s="2"/>
    </row>
    <row r="49" spans="1:36" ht="15" customHeight="1" outlineLevel="1">
      <c r="A49" s="3" t="s">
        <v>75</v>
      </c>
      <c r="B49" s="4" t="s">
        <v>76</v>
      </c>
      <c r="C49" s="4" t="s">
        <v>6</v>
      </c>
      <c r="D49" s="5"/>
      <c r="E49" s="5"/>
      <c r="F49" s="5"/>
      <c r="G49" s="5"/>
      <c r="H49" s="6">
        <v>0</v>
      </c>
      <c r="I49" s="6">
        <v>100000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33">
        <f t="shared" si="0"/>
        <v>100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73774.52</v>
      </c>
      <c r="AA49" s="33">
        <v>0</v>
      </c>
      <c r="AB49" s="33">
        <v>0</v>
      </c>
      <c r="AC49" s="33">
        <v>73774.52</v>
      </c>
      <c r="AD49" s="33">
        <v>-73774.52</v>
      </c>
      <c r="AE49" s="33">
        <f t="shared" si="1"/>
        <v>73.77452000000001</v>
      </c>
      <c r="AF49" s="34">
        <v>0.7377452</v>
      </c>
      <c r="AG49" s="6">
        <v>0</v>
      </c>
      <c r="AH49" s="7">
        <v>0.7377452</v>
      </c>
      <c r="AI49" s="6">
        <v>0</v>
      </c>
      <c r="AJ49" s="2"/>
    </row>
    <row r="50" spans="1:36" ht="27" customHeight="1">
      <c r="A50" s="3" t="s">
        <v>77</v>
      </c>
      <c r="B50" s="4" t="s">
        <v>78</v>
      </c>
      <c r="C50" s="4" t="s">
        <v>6</v>
      </c>
      <c r="D50" s="5"/>
      <c r="E50" s="5"/>
      <c r="F50" s="5"/>
      <c r="G50" s="5"/>
      <c r="H50" s="6">
        <v>0</v>
      </c>
      <c r="I50" s="6">
        <v>2500000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33">
        <f t="shared" si="0"/>
        <v>2500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1957064.23</v>
      </c>
      <c r="AA50" s="33">
        <v>0</v>
      </c>
      <c r="AB50" s="33">
        <v>0</v>
      </c>
      <c r="AC50" s="33">
        <v>1957064.23</v>
      </c>
      <c r="AD50" s="33">
        <v>-1957064.23</v>
      </c>
      <c r="AE50" s="33">
        <f t="shared" si="1"/>
        <v>1957.06423</v>
      </c>
      <c r="AF50" s="34">
        <v>0.782825692</v>
      </c>
      <c r="AG50" s="6">
        <v>0</v>
      </c>
      <c r="AH50" s="7">
        <v>0.782825692</v>
      </c>
      <c r="AI50" s="6">
        <v>0</v>
      </c>
      <c r="AJ50" s="2"/>
    </row>
    <row r="51" spans="1:36" ht="27" customHeight="1" outlineLevel="1">
      <c r="A51" s="3" t="s">
        <v>79</v>
      </c>
      <c r="B51" s="4" t="s">
        <v>80</v>
      </c>
      <c r="C51" s="4" t="s">
        <v>6</v>
      </c>
      <c r="D51" s="5"/>
      <c r="E51" s="5"/>
      <c r="F51" s="5"/>
      <c r="G51" s="5"/>
      <c r="H51" s="6">
        <v>0</v>
      </c>
      <c r="I51" s="6">
        <v>2500000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33">
        <f t="shared" si="0"/>
        <v>2500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1957064.23</v>
      </c>
      <c r="AA51" s="33">
        <v>0</v>
      </c>
      <c r="AB51" s="33">
        <v>0</v>
      </c>
      <c r="AC51" s="33">
        <v>1957064.23</v>
      </c>
      <c r="AD51" s="33">
        <v>-1957064.23</v>
      </c>
      <c r="AE51" s="33">
        <f t="shared" si="1"/>
        <v>1957.06423</v>
      </c>
      <c r="AF51" s="34">
        <v>0.782825692</v>
      </c>
      <c r="AG51" s="6">
        <v>0</v>
      </c>
      <c r="AH51" s="7">
        <v>0.782825692</v>
      </c>
      <c r="AI51" s="6">
        <v>0</v>
      </c>
      <c r="AJ51" s="2"/>
    </row>
    <row r="52" spans="1:36" ht="54" customHeight="1">
      <c r="A52" s="3" t="s">
        <v>81</v>
      </c>
      <c r="B52" s="4" t="s">
        <v>82</v>
      </c>
      <c r="C52" s="4" t="s">
        <v>6</v>
      </c>
      <c r="D52" s="5"/>
      <c r="E52" s="5"/>
      <c r="F52" s="5"/>
      <c r="G52" s="5"/>
      <c r="H52" s="6">
        <v>0</v>
      </c>
      <c r="I52" s="6">
        <v>19058703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33">
        <f t="shared" si="0"/>
        <v>19058.703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>
        <v>14090908</v>
      </c>
      <c r="AA52" s="33">
        <v>0</v>
      </c>
      <c r="AB52" s="33">
        <v>0</v>
      </c>
      <c r="AC52" s="33">
        <v>14090908</v>
      </c>
      <c r="AD52" s="33">
        <v>-14090908</v>
      </c>
      <c r="AE52" s="33">
        <f t="shared" si="1"/>
        <v>14090.908</v>
      </c>
      <c r="AF52" s="34">
        <v>0.7393424410884624</v>
      </c>
      <c r="AG52" s="6">
        <v>0</v>
      </c>
      <c r="AH52" s="7">
        <v>0.7393424410884624</v>
      </c>
      <c r="AI52" s="6">
        <v>0</v>
      </c>
      <c r="AJ52" s="2"/>
    </row>
    <row r="53" spans="1:36" ht="54" customHeight="1" outlineLevel="1">
      <c r="A53" s="3" t="s">
        <v>83</v>
      </c>
      <c r="B53" s="4" t="s">
        <v>84</v>
      </c>
      <c r="C53" s="4" t="s">
        <v>6</v>
      </c>
      <c r="D53" s="5"/>
      <c r="E53" s="5"/>
      <c r="F53" s="5"/>
      <c r="G53" s="5"/>
      <c r="H53" s="6">
        <v>0</v>
      </c>
      <c r="I53" s="6">
        <v>8424000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33">
        <f t="shared" si="0"/>
        <v>8424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6318000</v>
      </c>
      <c r="AA53" s="33">
        <v>0</v>
      </c>
      <c r="AB53" s="33">
        <v>0</v>
      </c>
      <c r="AC53" s="33">
        <v>6318000</v>
      </c>
      <c r="AD53" s="33">
        <v>-6318000</v>
      </c>
      <c r="AE53" s="33">
        <f t="shared" si="1"/>
        <v>6318</v>
      </c>
      <c r="AF53" s="34">
        <v>0.75</v>
      </c>
      <c r="AG53" s="6">
        <v>0</v>
      </c>
      <c r="AH53" s="7">
        <v>0.75</v>
      </c>
      <c r="AI53" s="6">
        <v>0</v>
      </c>
      <c r="AJ53" s="2"/>
    </row>
    <row r="54" spans="1:36" ht="27" customHeight="1" outlineLevel="1">
      <c r="A54" s="3" t="s">
        <v>85</v>
      </c>
      <c r="B54" s="4" t="s">
        <v>86</v>
      </c>
      <c r="C54" s="4" t="s">
        <v>6</v>
      </c>
      <c r="D54" s="5"/>
      <c r="E54" s="5"/>
      <c r="F54" s="5"/>
      <c r="G54" s="5"/>
      <c r="H54" s="6">
        <v>0</v>
      </c>
      <c r="I54" s="6">
        <v>10634703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33">
        <f t="shared" si="0"/>
        <v>10634.703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7772908</v>
      </c>
      <c r="AA54" s="33">
        <v>0</v>
      </c>
      <c r="AB54" s="33">
        <v>0</v>
      </c>
      <c r="AC54" s="33">
        <v>7772908</v>
      </c>
      <c r="AD54" s="33">
        <v>-7772908</v>
      </c>
      <c r="AE54" s="33">
        <f t="shared" si="1"/>
        <v>7772.908</v>
      </c>
      <c r="AF54" s="34">
        <v>0.7309003363798688</v>
      </c>
      <c r="AG54" s="6">
        <v>0</v>
      </c>
      <c r="AH54" s="7">
        <v>0.7309003363798688</v>
      </c>
      <c r="AI54" s="6">
        <v>0</v>
      </c>
      <c r="AJ54" s="2"/>
    </row>
    <row r="55" spans="1:36" ht="12.75" customHeight="1">
      <c r="A55" s="27" t="s">
        <v>87</v>
      </c>
      <c r="B55" s="28"/>
      <c r="C55" s="28"/>
      <c r="D55" s="28"/>
      <c r="E55" s="28"/>
      <c r="F55" s="28"/>
      <c r="G55" s="28"/>
      <c r="H55" s="8">
        <v>0</v>
      </c>
      <c r="I55" s="8">
        <v>469475214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33">
        <f t="shared" si="0"/>
        <v>469475.214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353382076.26</v>
      </c>
      <c r="AA55" s="35">
        <v>0</v>
      </c>
      <c r="AB55" s="35">
        <v>0</v>
      </c>
      <c r="AC55" s="35">
        <v>353382076.26</v>
      </c>
      <c r="AD55" s="35">
        <v>-353382076.26</v>
      </c>
      <c r="AE55" s="33">
        <f t="shared" si="1"/>
        <v>353382.07626</v>
      </c>
      <c r="AF55" s="36">
        <v>0.7527172164194381</v>
      </c>
      <c r="AG55" s="8">
        <v>0</v>
      </c>
      <c r="AH55" s="9">
        <v>0.7718753689009846</v>
      </c>
      <c r="AI55" s="8">
        <v>0</v>
      </c>
      <c r="AJ55" s="2"/>
    </row>
    <row r="56" spans="1:3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 t="s">
        <v>1</v>
      </c>
      <c r="T56" s="2"/>
      <c r="U56" s="2"/>
      <c r="V56" s="2"/>
      <c r="W56" s="2"/>
      <c r="X56" s="2"/>
      <c r="Y56" s="2" t="s">
        <v>1</v>
      </c>
      <c r="Z56" s="2"/>
      <c r="AA56" s="2"/>
      <c r="AB56" s="2"/>
      <c r="AC56" s="2" t="s">
        <v>1</v>
      </c>
      <c r="AD56" s="2"/>
      <c r="AE56" s="2"/>
      <c r="AF56" s="2"/>
      <c r="AG56" s="2"/>
      <c r="AH56" s="2"/>
      <c r="AI56" s="2"/>
      <c r="AJ56" s="2"/>
    </row>
    <row r="57" spans="1:36" ht="18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2"/>
    </row>
    <row r="58" ht="15">
      <c r="A58" s="1" t="s">
        <v>99</v>
      </c>
    </row>
  </sheetData>
  <sheetProtection/>
  <mergeCells count="34">
    <mergeCell ref="A9:AF11"/>
    <mergeCell ref="B12:C13"/>
    <mergeCell ref="AI12:AI13"/>
    <mergeCell ref="A55:G55"/>
    <mergeCell ref="A57:Y57"/>
    <mergeCell ref="AB12:AB13"/>
    <mergeCell ref="AD12:AD13"/>
    <mergeCell ref="AE12:AE13"/>
    <mergeCell ref="AF12:AF13"/>
    <mergeCell ref="AG12:AG13"/>
    <mergeCell ref="AH12:AH13"/>
    <mergeCell ref="W12:W13"/>
    <mergeCell ref="X12:X13"/>
    <mergeCell ref="Z12:Z13"/>
    <mergeCell ref="N12:N13"/>
    <mergeCell ref="O12:O13"/>
    <mergeCell ref="P12:P13"/>
    <mergeCell ref="Q12:Q13"/>
    <mergeCell ref="R12:R13"/>
    <mergeCell ref="J12:J13"/>
    <mergeCell ref="K12:K13"/>
    <mergeCell ref="L12:L13"/>
    <mergeCell ref="M12:M13"/>
    <mergeCell ref="U12:U13"/>
    <mergeCell ref="V12:V13"/>
    <mergeCell ref="D12:D13"/>
    <mergeCell ref="E12:E13"/>
    <mergeCell ref="F12:F13"/>
    <mergeCell ref="G12:G13"/>
    <mergeCell ref="AC12:AC13"/>
    <mergeCell ref="A12:A13"/>
    <mergeCell ref="T12:T13"/>
    <mergeCell ref="H12:H13"/>
    <mergeCell ref="I12:I13"/>
  </mergeCells>
  <printOptions/>
  <pageMargins left="0.5905511811023623" right="0.5905511811023623" top="0.5905511811023623" bottom="0.5905511811023623" header="0.3937007874015748" footer="0.3937007874015748"/>
  <pageSetup errors="blank" fitToHeight="2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Коробейникова</dc:creator>
  <cp:keywords/>
  <dc:description/>
  <cp:lastModifiedBy>Ольга Смоленцева</cp:lastModifiedBy>
  <cp:lastPrinted>2017-10-26T11:05:54Z</cp:lastPrinted>
  <dcterms:created xsi:type="dcterms:W3CDTF">2017-10-16T13:51:14Z</dcterms:created>
  <dcterms:modified xsi:type="dcterms:W3CDTF">2017-10-26T11:07:11Z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группировкой_9.xls</vt:lpwstr>
  </property>
  <property fmtid="{D5CDD505-2E9C-101B-9397-08002B2CF9AE}" pid="3" name="Название отчета">
    <vt:lpwstr>Аналитический отчет по исполнению бюджета с произвольной группировкой_9.xls</vt:lpwstr>
  </property>
  <property fmtid="{D5CDD505-2E9C-101B-9397-08002B2CF9AE}" pid="4" name="Версия клиента">
    <vt:lpwstr>17.3.4.10100</vt:lpwstr>
  </property>
  <property fmtid="{D5CDD505-2E9C-101B-9397-08002B2CF9AE}" pid="5" name="Версия базы">
    <vt:lpwstr>17.3.0.3363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bks2017r</vt:lpwstr>
  </property>
  <property fmtid="{D5CDD505-2E9C-101B-9397-08002B2CF9AE}" pid="9" name="Пользователь">
    <vt:lpwstr>30коробейникова</vt:lpwstr>
  </property>
  <property fmtid="{D5CDD505-2E9C-101B-9397-08002B2CF9AE}" pid="10" name="Шаблон">
    <vt:lpwstr>sqr_info_isp_budg_2016</vt:lpwstr>
  </property>
</Properties>
</file>