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4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<sst xmlns="http://schemas.openxmlformats.org/spreadsheetml/2006/main" count="112" uniqueCount="109">
  <si>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</si>
  <si>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</si>
  <si>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</si>
  <si>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</si>
  <si>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</si>
  <si>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</si>
  <si>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</si>
  <si>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</si>
  <si>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</si>
  <si>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</si>
  <si>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</si>
  <si>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</si>
  <si>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</si>
  <si>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</si>
  <si>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</si>
  <si>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</si>
  <si>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</si>
  <si>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</si>
  <si>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</si>
  <si>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</si>
  <si>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</si>
  <si>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</si>
  <si>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</si>
  <si>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</si>
  <si>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</si>
  <si>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</si>
  <si>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</si>
  <si>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</si>
  <si>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</si>
  <si>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</si>
  <si>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</si>
  <si>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</si>
  <si>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</si>
  <si>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</si>
  <si>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</si>
  <si>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</si>
  <si>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</si>
  <si>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</si>
  <si>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</si>
  <si>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</si>
  <si>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</si>
  <si>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</si>
  <si>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</si>
  <si>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</si>
  <si>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</si>
  <si>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</si>
  <si>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</si>
  <si>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</si>
  <si>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</si>
  <si>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</si>
  <si>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</si>
  <si>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</si>
  <si>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</si>
  <si>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</si>
  <si>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</si>
  <si>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</si>
  <si>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</si>
  <si>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</si>
  <si>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</si>
  <si>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</si>
  <si>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</si>
  <si>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</si>
  <si>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</si>
  <si>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</si>
  <si>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</si>
  <si>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</si>
  <si>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</si>
  <si>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</si>
  <si>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</si>
  <si>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</si>
  <si>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</si>
  <si>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</si>
  <si>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</si>
  <si>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Сумма  (тыс.рублей)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</si>
  <si>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</si>
  <si>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</si>
  <si>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</si>
  <si>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</si>
  <si>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</si>
  <si>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</si>
  <si>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</si>
  <si>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</si>
  <si>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</si>
  <si>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</si>
  <si>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</si>
  <si>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</si>
  <si>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</si>
  <si>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</si>
  <si>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</si>
  <si>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</si>
  <si>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</si>
  <si>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</si>
  <si>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</si>
  <si>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</si>
  <si>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</si>
  <si>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</si>
  <si>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</si>
  <si>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</si>
  <si>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</si>
  <si>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</si>
  <si>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10</t>
  </si>
  <si>
    <t>финансирования дефицита бюджета муниципального  района</t>
  </si>
  <si>
    <t>000 01 03 01 00 00 0000 700</t>
  </si>
  <si>
    <t>912 01 03 01 00 05 0000 710</t>
  </si>
  <si>
    <t>000 01 03 01 00 00 0000 800</t>
  </si>
  <si>
    <t>912 01 03 01 00 05 0000 810</t>
  </si>
  <si>
    <t xml:space="preserve"> 912 01 02 00 00 05 0000 710</t>
  </si>
  <si>
    <t xml:space="preserve">                                                             на 2015 год</t>
  </si>
  <si>
    <t xml:space="preserve">          от  24.04.2015  № 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</si>
</sst>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168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168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8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168" fontId="2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85" zoomScaleNormal="85" zoomScalePageLayoutView="0" workbookViewId="0" topLeftCell="A1">
      <selection activeCell="A6" sqref="A6:C6"/>
    </sheetView>
  </sheetViews>
  <sheetFormatPr defaultColWidth="9.00390625" defaultRowHeight="12.75"/>
  <cols>
    <col min="1" max="1" width="42.875" style="28" customWidth="1"/>
    <col min="2" max="2" width="35.25390625" style="29" customWidth="1"/>
    <col min="3" max="3" width="18.375" style="29" customWidth="1"/>
    <col min="4" max="4" width="9.125" style="28" customWidth="1"/>
    <col min="5" max="5" width="11.625" style="30" hidden="1" customWidth="1"/>
    <col min="6" max="6" width="12.75390625" style="31" hidden="1" customWidth="1"/>
    <col min="7" max="16384" width="9.125" style="28" customWidth="1"/>
  </cols>
  <sheetData>
    <row r="1" spans="1:3" ht="18.75">
      <c r="A1" s="1"/>
      <c r="B1" s="45" t="s">
        <v>100</v>
      </c>
      <c r="C1" s="45"/>
    </row>
    <row r="2" spans="1:3" ht="18.75">
      <c r="A2" s="1"/>
      <c r="B2" s="45" t="s">
        <v>99</v>
      </c>
      <c r="C2" s="45"/>
    </row>
    <row r="3" spans="1:3" ht="18.75">
      <c r="A3" s="1"/>
      <c r="B3" s="45" t="s">
        <v>108</v>
      </c>
      <c r="C3" s="45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46" t="s">
        <v>2</v>
      </c>
      <c r="B6" s="46"/>
      <c r="C6" s="46"/>
    </row>
    <row r="7" spans="1:3" ht="18.75">
      <c r="A7" s="44" t="s">
        <v>101</v>
      </c>
      <c r="B7" s="44"/>
      <c r="C7" s="44"/>
    </row>
    <row r="8" spans="1:3" ht="24.75" customHeight="1">
      <c r="A8" s="4" t="s">
        <v>107</v>
      </c>
      <c r="B8" s="5"/>
      <c r="C8" s="6"/>
    </row>
    <row r="9" spans="1:6" s="38" customFormat="1" ht="33" customHeight="1" thickBot="1">
      <c r="A9" s="36" t="s">
        <v>0</v>
      </c>
      <c r="B9" s="36" t="s">
        <v>1</v>
      </c>
      <c r="C9" s="37" t="s">
        <v>73</v>
      </c>
      <c r="E9" s="39">
        <f>E10-C10</f>
        <v>1781271.8</v>
      </c>
      <c r="F9" s="40"/>
    </row>
    <row r="10" spans="1:5" ht="61.5" customHeight="1" thickBot="1">
      <c r="A10" s="7" t="s">
        <v>13</v>
      </c>
      <c r="B10" s="8" t="s">
        <v>12</v>
      </c>
      <c r="C10" s="9">
        <v>13093.5</v>
      </c>
      <c r="E10" s="32">
        <v>1794365.3</v>
      </c>
    </row>
    <row r="11" spans="1:3" ht="95.25" customHeight="1" hidden="1" thickBot="1">
      <c r="A11" s="10" t="s">
        <v>15</v>
      </c>
      <c r="B11" s="11" t="s">
        <v>14</v>
      </c>
      <c r="C11" s="12">
        <f>C12-C14</f>
        <v>-335000</v>
      </c>
    </row>
    <row r="12" spans="1:3" ht="98.25" customHeight="1" hidden="1">
      <c r="A12" s="13" t="s">
        <v>70</v>
      </c>
      <c r="B12" s="14" t="s">
        <v>16</v>
      </c>
      <c r="C12" s="15">
        <f>C13</f>
        <v>0</v>
      </c>
    </row>
    <row r="13" spans="1:3" ht="94.5" customHeight="1" hidden="1">
      <c r="A13" s="13" t="s">
        <v>71</v>
      </c>
      <c r="B13" s="16" t="s">
        <v>3</v>
      </c>
      <c r="C13" s="15">
        <v>0</v>
      </c>
    </row>
    <row r="14" spans="1:3" ht="96" customHeight="1" hidden="1" thickBot="1">
      <c r="A14" s="13" t="s">
        <v>18</v>
      </c>
      <c r="B14" s="14" t="s">
        <v>17</v>
      </c>
      <c r="C14" s="15">
        <f>C15</f>
        <v>335000</v>
      </c>
    </row>
    <row r="15" spans="1:3" ht="94.5" customHeight="1" hidden="1" thickBot="1">
      <c r="A15" s="17" t="s">
        <v>72</v>
      </c>
      <c r="B15" s="18" t="s">
        <v>4</v>
      </c>
      <c r="C15" s="19">
        <v>335000</v>
      </c>
    </row>
    <row r="16" spans="1:3" ht="61.5" customHeight="1">
      <c r="A16" s="10" t="s">
        <v>20</v>
      </c>
      <c r="B16" s="11" t="s">
        <v>19</v>
      </c>
      <c r="C16" s="12">
        <v>9644.9</v>
      </c>
    </row>
    <row r="17" spans="1:3" ht="61.5" customHeight="1">
      <c r="A17" s="20" t="s">
        <v>22</v>
      </c>
      <c r="B17" s="14" t="s">
        <v>21</v>
      </c>
      <c r="C17" s="15">
        <v>38096.5</v>
      </c>
    </row>
    <row r="18" spans="1:3" ht="75.75" customHeight="1">
      <c r="A18" s="20" t="s">
        <v>90</v>
      </c>
      <c r="B18" s="16" t="s">
        <v>106</v>
      </c>
      <c r="C18" s="15">
        <v>38096.5</v>
      </c>
    </row>
    <row r="19" spans="1:3" ht="78" customHeight="1">
      <c r="A19" s="20" t="s">
        <v>24</v>
      </c>
      <c r="B19" s="14" t="s">
        <v>23</v>
      </c>
      <c r="C19" s="15">
        <v>28451.6</v>
      </c>
    </row>
    <row r="20" spans="1:3" ht="77.25" customHeight="1" thickBot="1">
      <c r="A20" s="21" t="s">
        <v>92</v>
      </c>
      <c r="B20" s="18" t="s">
        <v>91</v>
      </c>
      <c r="C20" s="15">
        <v>28451.6</v>
      </c>
    </row>
    <row r="21" spans="1:3" ht="58.5" customHeight="1">
      <c r="A21" s="10" t="s">
        <v>74</v>
      </c>
      <c r="B21" s="11" t="s">
        <v>25</v>
      </c>
      <c r="C21" s="12">
        <v>-900</v>
      </c>
    </row>
    <row r="22" spans="1:3" ht="78.75" customHeight="1" hidden="1">
      <c r="A22" s="20" t="s">
        <v>27</v>
      </c>
      <c r="B22" s="14" t="s">
        <v>26</v>
      </c>
      <c r="C22" s="15">
        <f>C23</f>
        <v>0</v>
      </c>
    </row>
    <row r="23" spans="1:3" ht="93" customHeight="1" hidden="1">
      <c r="A23" s="20" t="s">
        <v>28</v>
      </c>
      <c r="B23" s="16" t="s">
        <v>5</v>
      </c>
      <c r="C23" s="15">
        <v>0</v>
      </c>
    </row>
    <row r="24" spans="1:3" ht="93" customHeight="1">
      <c r="A24" s="20" t="s">
        <v>27</v>
      </c>
      <c r="B24" s="16" t="s">
        <v>102</v>
      </c>
      <c r="C24" s="15">
        <v>7000</v>
      </c>
    </row>
    <row r="25" spans="1:3" ht="93" customHeight="1">
      <c r="A25" s="20" t="s">
        <v>94</v>
      </c>
      <c r="B25" s="16" t="s">
        <v>103</v>
      </c>
      <c r="C25" s="15">
        <v>7000</v>
      </c>
    </row>
    <row r="26" spans="1:3" ht="94.5" customHeight="1">
      <c r="A26" s="20" t="s">
        <v>29</v>
      </c>
      <c r="B26" s="14" t="s">
        <v>104</v>
      </c>
      <c r="C26" s="15">
        <v>7900</v>
      </c>
    </row>
    <row r="27" spans="1:3" ht="95.25" customHeight="1" thickBot="1">
      <c r="A27" s="21" t="s">
        <v>93</v>
      </c>
      <c r="B27" s="18" t="s">
        <v>105</v>
      </c>
      <c r="C27" s="19">
        <v>7900</v>
      </c>
    </row>
    <row r="28" spans="1:3" ht="61.5" customHeight="1" hidden="1" thickBot="1">
      <c r="A28" s="7" t="s">
        <v>43</v>
      </c>
      <c r="B28" s="8" t="s">
        <v>42</v>
      </c>
      <c r="C28" s="9">
        <f>C29-C32+C35</f>
        <v>120859.72400000005</v>
      </c>
    </row>
    <row r="29" spans="1:3" ht="76.5" customHeight="1" hidden="1" thickBot="1">
      <c r="A29" s="10" t="s">
        <v>45</v>
      </c>
      <c r="B29" s="11" t="s">
        <v>44</v>
      </c>
      <c r="C29" s="12">
        <f>C30</f>
        <v>70000</v>
      </c>
    </row>
    <row r="30" spans="1:3" ht="78.75" customHeight="1" hidden="1" thickBot="1">
      <c r="A30" s="20" t="s">
        <v>47</v>
      </c>
      <c r="B30" s="14" t="s">
        <v>46</v>
      </c>
      <c r="C30" s="15">
        <f>C31</f>
        <v>70000</v>
      </c>
    </row>
    <row r="31" spans="1:3" ht="76.5" customHeight="1" hidden="1" thickBot="1">
      <c r="A31" s="21" t="s">
        <v>48</v>
      </c>
      <c r="B31" s="18" t="s">
        <v>6</v>
      </c>
      <c r="C31" s="19">
        <v>70000</v>
      </c>
    </row>
    <row r="32" spans="1:3" ht="61.5" customHeight="1" hidden="1">
      <c r="A32" s="10" t="s">
        <v>50</v>
      </c>
      <c r="B32" s="11" t="s">
        <v>49</v>
      </c>
      <c r="C32" s="12">
        <f>C33</f>
        <v>707681.6</v>
      </c>
    </row>
    <row r="33" spans="1:3" ht="212.25" customHeight="1" hidden="1">
      <c r="A33" s="20" t="s">
        <v>75</v>
      </c>
      <c r="B33" s="14" t="s">
        <v>51</v>
      </c>
      <c r="C33" s="15">
        <f>C34</f>
        <v>707681.6</v>
      </c>
    </row>
    <row r="34" spans="1:3" ht="0.75" customHeight="1" hidden="1" thickBot="1">
      <c r="A34" s="21" t="s">
        <v>76</v>
      </c>
      <c r="B34" s="18" t="s">
        <v>7</v>
      </c>
      <c r="C34" s="19">
        <f>C40+C44</f>
        <v>707681.6</v>
      </c>
    </row>
    <row r="35" spans="1:3" ht="61.5" customHeight="1" hidden="1">
      <c r="A35" s="22" t="s">
        <v>53</v>
      </c>
      <c r="B35" s="11" t="s">
        <v>52</v>
      </c>
      <c r="C35" s="12">
        <f>C36-C45</f>
        <v>758541.324</v>
      </c>
    </row>
    <row r="36" spans="1:3" ht="60" customHeight="1" hidden="1">
      <c r="A36" s="13" t="s">
        <v>55</v>
      </c>
      <c r="B36" s="14" t="s">
        <v>54</v>
      </c>
      <c r="C36" s="15">
        <f>C37+C42</f>
        <v>1005541.324</v>
      </c>
    </row>
    <row r="37" spans="1:3" ht="93.75" customHeight="1" hidden="1">
      <c r="A37" s="13" t="s">
        <v>83</v>
      </c>
      <c r="B37" s="16" t="s">
        <v>10</v>
      </c>
      <c r="C37" s="15">
        <f>SUM(C38:C41)</f>
        <v>667019.324</v>
      </c>
    </row>
    <row r="38" spans="1:3" ht="76.5" customHeight="1" hidden="1">
      <c r="A38" s="13" t="s">
        <v>77</v>
      </c>
      <c r="B38" s="16" t="s">
        <v>65</v>
      </c>
      <c r="C38" s="15">
        <f>100000</f>
        <v>100000</v>
      </c>
    </row>
    <row r="39" spans="1:3" ht="119.25" customHeight="1" hidden="1">
      <c r="A39" s="13" t="s">
        <v>79</v>
      </c>
      <c r="B39" s="16" t="s">
        <v>66</v>
      </c>
      <c r="C39" s="15">
        <v>47000</v>
      </c>
    </row>
    <row r="40" spans="1:3" ht="119.25" customHeight="1" hidden="1">
      <c r="A40" s="13" t="s">
        <v>89</v>
      </c>
      <c r="B40" s="16" t="s">
        <v>87</v>
      </c>
      <c r="C40" s="15">
        <v>469159.6</v>
      </c>
    </row>
    <row r="41" spans="1:3" ht="156" customHeight="1" hidden="1">
      <c r="A41" s="13" t="s">
        <v>64</v>
      </c>
      <c r="B41" s="16" t="s">
        <v>78</v>
      </c>
      <c r="C41" s="15">
        <v>50859.724</v>
      </c>
    </row>
    <row r="42" spans="1:3" ht="114.75" customHeight="1" hidden="1">
      <c r="A42" s="13" t="s">
        <v>69</v>
      </c>
      <c r="B42" s="16" t="s">
        <v>9</v>
      </c>
      <c r="C42" s="15">
        <f>SUM(C43:C44)</f>
        <v>338522</v>
      </c>
    </row>
    <row r="43" spans="1:3" ht="1.5" customHeight="1" hidden="1">
      <c r="A43" s="13" t="s">
        <v>61</v>
      </c>
      <c r="B43" s="16" t="s">
        <v>67</v>
      </c>
      <c r="C43" s="15">
        <v>100000</v>
      </c>
    </row>
    <row r="44" spans="1:3" ht="134.25" customHeight="1" hidden="1">
      <c r="A44" s="13" t="s">
        <v>88</v>
      </c>
      <c r="B44" s="16" t="s">
        <v>68</v>
      </c>
      <c r="C44" s="15">
        <v>238522</v>
      </c>
    </row>
    <row r="45" spans="1:3" ht="61.5" customHeight="1" hidden="1">
      <c r="A45" s="13" t="s">
        <v>57</v>
      </c>
      <c r="B45" s="14" t="s">
        <v>56</v>
      </c>
      <c r="C45" s="15">
        <f>C46+C49</f>
        <v>247000</v>
      </c>
    </row>
    <row r="46" spans="1:3" ht="3" customHeight="1" hidden="1">
      <c r="A46" s="13" t="s">
        <v>62</v>
      </c>
      <c r="B46" s="16" t="s">
        <v>58</v>
      </c>
      <c r="C46" s="15">
        <f>SUM(C47:C48)</f>
        <v>147000</v>
      </c>
    </row>
    <row r="47" spans="1:3" ht="78.75" customHeight="1" hidden="1">
      <c r="A47" s="13" t="s">
        <v>80</v>
      </c>
      <c r="B47" s="16" t="s">
        <v>81</v>
      </c>
      <c r="C47" s="43">
        <v>100000</v>
      </c>
    </row>
    <row r="48" spans="1:3" ht="115.5" customHeight="1" hidden="1">
      <c r="A48" s="13" t="s">
        <v>84</v>
      </c>
      <c r="B48" s="16" t="s">
        <v>82</v>
      </c>
      <c r="C48" s="43">
        <v>47000</v>
      </c>
    </row>
    <row r="49" spans="1:3" ht="115.5" customHeight="1" hidden="1">
      <c r="A49" s="13" t="s">
        <v>63</v>
      </c>
      <c r="B49" s="16" t="s">
        <v>59</v>
      </c>
      <c r="C49" s="15">
        <v>100000</v>
      </c>
    </row>
    <row r="50" spans="1:3" ht="97.5" customHeight="1" hidden="1" thickBot="1">
      <c r="A50" s="17" t="s">
        <v>86</v>
      </c>
      <c r="B50" s="18" t="s">
        <v>85</v>
      </c>
      <c r="C50" s="19">
        <v>100000</v>
      </c>
    </row>
    <row r="51" spans="1:6" ht="44.25" customHeight="1">
      <c r="A51" s="41" t="s">
        <v>31</v>
      </c>
      <c r="B51" s="42" t="s">
        <v>30</v>
      </c>
      <c r="C51" s="23">
        <v>4348.6</v>
      </c>
      <c r="E51" s="33"/>
      <c r="F51" s="34">
        <f>C52-C51</f>
        <v>-2.3646862246096134E-11</v>
      </c>
    </row>
    <row r="52" spans="1:6" ht="39" customHeight="1" hidden="1">
      <c r="A52" s="24" t="s">
        <v>31</v>
      </c>
      <c r="B52" s="25" t="s">
        <v>30</v>
      </c>
      <c r="C52" s="26">
        <f>C57-C53</f>
        <v>4348.599999999977</v>
      </c>
      <c r="E52" s="33"/>
      <c r="F52" s="35" t="s">
        <v>60</v>
      </c>
    </row>
    <row r="53" spans="1:3" ht="38.25" customHeight="1">
      <c r="A53" s="27" t="s">
        <v>8</v>
      </c>
      <c r="B53" s="14" t="s">
        <v>32</v>
      </c>
      <c r="C53" s="15">
        <v>466195.5</v>
      </c>
    </row>
    <row r="54" spans="1:3" ht="39.75" customHeight="1">
      <c r="A54" s="27" t="s">
        <v>34</v>
      </c>
      <c r="B54" s="14" t="s">
        <v>33</v>
      </c>
      <c r="C54" s="15">
        <v>466195.5</v>
      </c>
    </row>
    <row r="55" spans="1:3" ht="40.5" customHeight="1">
      <c r="A55" s="27" t="s">
        <v>36</v>
      </c>
      <c r="B55" s="14" t="s">
        <v>35</v>
      </c>
      <c r="C55" s="15">
        <v>466195.5</v>
      </c>
    </row>
    <row r="56" spans="1:3" ht="57.75" customHeight="1">
      <c r="A56" s="20" t="s">
        <v>95</v>
      </c>
      <c r="B56" s="16" t="s">
        <v>97</v>
      </c>
      <c r="C56" s="15">
        <v>466195.5</v>
      </c>
    </row>
    <row r="57" spans="1:3" ht="39.75" customHeight="1">
      <c r="A57" s="27" t="s">
        <v>11</v>
      </c>
      <c r="B57" s="14" t="s">
        <v>37</v>
      </c>
      <c r="C57" s="15">
        <v>470544.1</v>
      </c>
    </row>
    <row r="58" spans="1:3" ht="37.5">
      <c r="A58" s="27" t="s">
        <v>39</v>
      </c>
      <c r="B58" s="14" t="s">
        <v>38</v>
      </c>
      <c r="C58" s="15">
        <v>470544.1</v>
      </c>
    </row>
    <row r="59" spans="1:3" ht="40.5" customHeight="1">
      <c r="A59" s="27" t="s">
        <v>41</v>
      </c>
      <c r="B59" s="14" t="s">
        <v>40</v>
      </c>
      <c r="C59" s="15">
        <v>470544.1</v>
      </c>
    </row>
    <row r="60" spans="1:3" ht="60" customHeight="1">
      <c r="A60" s="20" t="s">
        <v>96</v>
      </c>
      <c r="B60" s="16" t="s">
        <v>98</v>
      </c>
      <c r="C60" s="15">
        <v>470544.1</v>
      </c>
    </row>
    <row r="197" ht="12.75"/>
    <row r="198" ht="12.75"/>
  </sheetData>
  <sheetProtection/>
  <mergeCells count="5">
    <mergeCell ref="A7:C7"/>
    <mergeCell ref="B1:C1"/>
    <mergeCell ref="B2:C2"/>
    <mergeCell ref="B3:C3"/>
    <mergeCell ref="A6:C6"/>
  </mergeCells>
  <printOptions/>
  <pageMargins left="0.9055118110236221" right="0.4724409448818898" top="0.6299212598425197" bottom="0.3937007874015748" header="0.3937007874015748" footer="0.2362204724409449"/>
  <pageSetup horizontalDpi="600" verticalDpi="600" orientation="portrait" paperSize="9" scale="8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Elena Korobeynikova</cp:lastModifiedBy>
  <cp:lastPrinted>2015-04-28T04:16:35Z</cp:lastPrinted>
  <dcterms:created xsi:type="dcterms:W3CDTF">2007-06-29T10:59:22Z</dcterms:created>
  <dcterms:modified xsi:type="dcterms:W3CDTF">2015-04-28T04:17:02Z</dcterms:modified>
  <cp:category/>
  <cp:version/>
  <cp:contentType/>
  <cp:contentStatus/>
</cp:coreProperties>
</file>