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>
    <definedName name="_xlnm._FilterDatabase" localSheetId="0" hidden="1">'Sheet1'!$A$10:$D$79</definedName>
    <definedName name="_xlnm.Print_Titles" localSheetId="0">'Sheet1'!$10:$10</definedName>
  </definedNames>
  <calcPr fullCalcOnLoad="1"/>
</workbook>
</file>

<file path=xl/sharedStrings.xml><?xml version="1.0" encoding="utf-8"?>
<sst xmlns="http://schemas.openxmlformats.org/spreadsheetml/2006/main" count="152" uniqueCount="152">
  <si>
    <t>00011600000000000000</t>
  </si>
  <si>
    <t>00011700000000000000</t>
  </si>
  <si>
    <t>00011643000010000140</t>
  </si>
  <si>
    <t>НАЛОГИ НА ТОВАРЫ (РАБОТЫ, УСЛУГИ), РЕАЛИЗУЕМЫЕ НА ТЕРРИТОРИИ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</si>
  <si>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</si>
  <si>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</si>
  <si>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</si>
  <si>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00010000000000000000</t>
  </si>
  <si>
    <t>00085000000000000000</t>
  </si>
  <si>
    <t>Субвенции бюджетам муниципальных районов на выполнение передаваемых полномочий субъектов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</si>
  <si>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</si>
  <si>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00010100000000000000</t>
  </si>
  <si>
    <t>Субсидии бюджетам бюджетной системы Российской Федерации (межбюджетные субсидии)</t>
  </si>
  <si>
    <t>Доходы от продажи земельных участков, находящихся в государственной и муниципальной собственности</t>
  </si>
  <si>
    <t>НАЛОГИ НА ПРИБЫЛЬ, ДОХОДЫ</t>
  </si>
  <si>
    <t>00010300000000000000</t>
  </si>
  <si>
    <t>Доходы бюджета - Всего</t>
  </si>
  <si>
    <t>БЕЗВОЗМЕЗДНЫЕ ПОСТУПЛЕНИЯ</t>
  </si>
  <si>
    <t>Прочие поступления от денежных взысканий (штрафов) и иных сумм в возмещение ущерба</t>
  </si>
  <si>
    <t>00010503000010000110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</si>
  <si>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</si>
  <si>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 на доходы физических лиц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</si>
  <si>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</si>
  <si>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00021900000000000000</t>
  </si>
  <si>
    <t>Доходы от оказания платных услуг (работ)</t>
  </si>
  <si>
    <t>ВОЗВРАТ ОСТАТКОВ СУБСИДИЙ, СУБВЕНЦИЙ И ИНЫХ МЕЖБЮДЖЕТНЫХ ТРАНСФЕРТОВ, ИМЕЮЩИХ ЦЕЛЕВОЕ НАЗНАЧЕНИЕ, ПРОШЛЫХ ЛЕТ</t>
  </si>
  <si>
    <t>00020200000000000000</t>
  </si>
  <si>
    <t>00011100000000000000</t>
  </si>
  <si>
    <t>00011608000010000140</t>
  </si>
  <si>
    <t>00011105000000000120</t>
  </si>
  <si>
    <t>00011630000010000140</t>
  </si>
  <si>
    <t>00011625000000000140</t>
  </si>
  <si>
    <t>00011628000010000140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</si>
  <si>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</si>
  <si>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00010302000010000110</t>
  </si>
  <si>
    <t>00011301000000000130</t>
  </si>
  <si>
    <t>ШТРАФЫ, САНКЦИИ, ВОЗМЕЩЕНИЕ УЩЕРБА</t>
  </si>
  <si>
    <t>Субвенции бюджетам на осуществление первичного воинского учета на территориях, где отсутствуют военные комиссариаты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</si>
  <si>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</si>
  <si>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ДОХОДЫ ОТ ОКАЗАНИЯ ПЛАТНЫХ УСЛУГ (РАБОТ) И КОМПЕНСАЦИИ ЗАТРАТ ГОСУДАРСТВА</t>
  </si>
  <si>
    <t>00011406000000000430</t>
  </si>
  <si>
    <t>00011201000010000120</t>
  </si>
  <si>
    <t>00010501000000000110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</si>
  <si>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</si>
  <si>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</si>
  <si>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Налог на имущество организаций</t>
  </si>
  <si>
    <t>Дотации на выравнивание бюджетной обеспеченности</t>
  </si>
  <si>
    <t>ДОХОДЫ ОТ ПРОДАЖИ МАТЕРИАЛЬНЫХ И НЕМАТЕРИАЛЬНЫХ АКТИВОВ</t>
  </si>
  <si>
    <t>Прочие субсидии</t>
  </si>
  <si>
    <t>Государственная пошлина по делам, рассматриваемым в судах общей юрисдикции, мировыми судьями</t>
  </si>
  <si>
    <t>00020000000000000000</t>
  </si>
  <si>
    <t>Денежные взыскания (штрафы) за правонарушения в области дорожного движения</t>
  </si>
  <si>
    <t>Прочие субсидии бюджетам муниципальных районов</t>
  </si>
  <si>
    <t>00010502000020000110</t>
  </si>
  <si>
    <t>00010602000020000110</t>
  </si>
  <si>
    <t>Акцизы по подакцизным товарам (продукции), производимым на территории Российской Федерации</t>
  </si>
  <si>
    <t>00011603000000000140</t>
  </si>
  <si>
    <t>00010500000000000000</t>
  </si>
  <si>
    <t>ГОСУДАРСТВЕННАЯ ПОШЛИНА</t>
  </si>
  <si>
    <t>00010600000000000000</t>
  </si>
  <si>
    <t>Субвенции местным бюджетам на выполнение передаваемых полномочий субъектов Российской Федерации</t>
  </si>
  <si>
    <t>00010504000020000110</t>
  </si>
  <si>
    <t>00010800000000000000</t>
  </si>
  <si>
    <t>НАЛОГИ НА СОВОКУПНЫЙ ДОХОД</t>
  </si>
  <si>
    <t>БЕЗВОЗМЕЗДНЫЕ ПОСТУПЛЕНИЯ ОТ ДРУГИХ БЮДЖЕТОВ БЮДЖЕТНОЙ СИСТЕМЫ РОССИЙСКОЙ ФЕДЕРАЦИИ</t>
  </si>
  <si>
    <t>ПРОЧИЕ НЕНАЛОГОВЫЕ ДОХОДЫ</t>
  </si>
  <si>
    <t>Прочие субвенции бюджетам муниципальных районов</t>
  </si>
  <si>
    <t>00010102000010000110</t>
  </si>
  <si>
    <t>ПЛАТЕЖИ ПРИ ПОЛЬЗОВАНИИ ПРИРОДНЫМИ РЕСУРСАМИ</t>
  </si>
  <si>
    <t>00010803000010000110</t>
  </si>
  <si>
    <t>Единый налог на вмененный доход для отдельных видов деятельности</t>
  </si>
  <si>
    <t>НАЛОГОВЫЕ И НЕНАЛОГОВЫЕ ДОХОДЫ</t>
  </si>
  <si>
    <t>Налог, взимаемый в связи с применением патентной системы налогообложения</t>
  </si>
  <si>
    <t>00011690000000000140</t>
  </si>
  <si>
    <t>Прочие субвенции</t>
  </si>
  <si>
    <t>Плата за негативное воздействие на окружающую среду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</si>
  <si>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</si>
  <si>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</si>
  <si>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00011200000000000000</t>
  </si>
  <si>
    <t>00011300000000000000</t>
  </si>
  <si>
    <t>Денежные взыскания (штрафы) за нарушение законодательства о налогах и сборах</t>
  </si>
  <si>
    <t>00011400000000000000</t>
  </si>
  <si>
    <t>Наименование показателя</t>
  </si>
  <si>
    <t>Код бюджетной классификации</t>
  </si>
  <si>
    <t>Утвержденный объем доходов, тыс. рублей</t>
  </si>
  <si>
    <t>Кассовое исполнение, тыс. рублей</t>
  </si>
  <si>
    <t>Приложение №1</t>
  </si>
  <si>
    <t>Кировской области</t>
  </si>
  <si>
    <t>__________________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</si>
  <si>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</si>
  <si>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</si>
  <si>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к отчету об исполнении бюджета муниципального образования Советский</t>
  </si>
  <si>
    <t>муниципальный  район</t>
  </si>
  <si>
    <t>Доходы от компенсации затрат государства</t>
  </si>
  <si>
    <t>Процент исполнения</t>
  </si>
  <si>
    <t>00011635000000000140</t>
  </si>
  <si>
    <t>Суммы по искам о возмещении вреда, причиненного окружающей среде</t>
  </si>
  <si>
    <t>00011302000000000130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</si>
  <si>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</si>
  <si>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</si>
  <si>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</si>
  <si>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</si>
  <si>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</si>
  <si>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</si>
  <si>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</si>
  <si>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00020220000000000151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</si>
  <si>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</si>
  <si>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00020220216000000151</t>
  </si>
  <si>
    <t>00020220216050000151</t>
  </si>
  <si>
    <t>00020229999000000151</t>
  </si>
  <si>
    <t>00020229999050000151</t>
  </si>
  <si>
    <t>Субвенции бюджетам бюджетной системы Российской Федерации</t>
  </si>
  <si>
    <t>00020230000000000151</t>
  </si>
  <si>
    <t>00020230024000000151</t>
  </si>
  <si>
    <t>00020230024050000151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</si>
  <si>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</si>
  <si>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</si>
  <si>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</si>
  <si>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</si>
  <si>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</si>
  <si>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</si>
  <si>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</si>
  <si>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</si>
  <si>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</si>
  <si>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</si>
  <si>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00020235118000000151</t>
  </si>
  <si>
    <t>00020235118050000151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</si>
  <si>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</si>
  <si>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00020235543000000151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</si>
  <si>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</si>
  <si>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00020235543050000151</t>
  </si>
  <si>
    <t>Субвенции бюджетам муниципальных образований на возмещение части процентной ставки по инвестиционным кредитам (займам) в агропромышленном комплексе</t>
  </si>
  <si>
    <t>00020235544000000151</t>
  </si>
  <si>
    <t>Субвенции бюджетам муниципальных районов на возмещение части процентной ставки по инвестиционным кредитам (займам) в агропромышленном комплексе</t>
  </si>
  <si>
    <t>00020235544050000151</t>
  </si>
  <si>
    <t>00020239999000000151</t>
  </si>
  <si>
    <t>00020239999050000151</t>
  </si>
  <si>
    <t>00021900000050000151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</si>
  <si>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</si>
  <si>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</si>
  <si>
    <t>за 1 полугодие 2017 года</t>
  </si>
  <si>
    <t>Объем поступлений доходов в бюджет муниципального образования Советский муниципальный район Кировской области за 1 полугодие 2017 года</t>
  </si>
  <si>
    <t>Субсидии бюджетам на поддержку обустройства мест массового отдыха населения (городских парков)</t>
  </si>
  <si>
    <t>Субсидии бюджетам муниципальных районов на поддержку обустройства мест массового отдыха населения (городских парков)</t>
  </si>
  <si>
    <t>00020225560000000151</t>
  </si>
  <si>
    <t>00020225560050000151</t>
  </si>
  <si>
    <t>Субвенции бюджетам на осуществление полномочий по составлению (изменению) списка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</si>
  <si>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списка кандидатов в присяжные заседатели федеральных судов общей юрисдикции в Российской Федерации</t>
  </si>
  <si>
    <t>00020235120000000151</t>
  </si>
  <si>
    <t>00020235120050000151</t>
  </si>
  <si>
    <t>Прочие неналоговые доходы</t>
  </si>
  <si>
    <t>00011705000000000180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</si>
</sst>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#,##0.0"/>
  </numFmts>
  <fonts count="4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12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14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179" fontId="2" fillId="33" borderId="10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wrapText="1"/>
    </xf>
    <xf numFmtId="178" fontId="1" fillId="0" borderId="10" xfId="0" applyNumberFormat="1" applyFont="1" applyBorder="1" applyAlignment="1">
      <alignment horizontal="center" vertical="center" wrapText="1"/>
    </xf>
    <xf numFmtId="179" fontId="1" fillId="34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FAFB"/>
      <rgbColor rgb="00BFC5D2"/>
      <rgbColor rgb="00405E83"/>
      <rgbColor rgb="00FFE4C4"/>
      <rgbColor rgb="00000000"/>
      <rgbColor rgb="00DCFFDC"/>
      <rgbColor rgb="00FFFF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E81"/>
  <sheetViews>
    <sheetView tabSelected="1" zoomScale="70" zoomScaleNormal="70" zoomScalePageLayoutView="0" workbookViewId="0" topLeftCell="A1">
      <selection activeCell="A1" sqref="A1:A16384"/>
    </sheetView>
  </sheetViews>
  <sheetFormatPr defaultColWidth="9.421875" defaultRowHeight="12.75"/>
  <cols>
    <col min="1" max="1" width="43.28125" style="1" customWidth="1"/>
    <col min="2" max="2" width="25.8515625" style="1" customWidth="1"/>
    <col min="3" max="3" width="16.7109375" style="1" customWidth="1"/>
    <col min="4" max="4" width="18.7109375" style="1" customWidth="1"/>
    <col min="5" max="5" width="16.7109375" style="1" customWidth="1"/>
    <col min="6" max="16384" width="9.421875" style="1" customWidth="1"/>
  </cols>
  <sheetData>
    <row r="2" spans="4:5" ht="31.5" customHeight="1">
      <c r="D2" s="18" t="s">
        <v>86</v>
      </c>
      <c r="E2" s="18"/>
    </row>
    <row r="3" spans="4:5" ht="54.75" customHeight="1">
      <c r="D3" s="18" t="s">
        <v>91</v>
      </c>
      <c r="E3" s="18"/>
    </row>
    <row r="4" spans="4:5" ht="18" customHeight="1">
      <c r="D4" s="18" t="s">
        <v>92</v>
      </c>
      <c r="E4" s="18"/>
    </row>
    <row r="5" spans="4:5" ht="14.25" customHeight="1">
      <c r="D5" s="18" t="s">
        <v>87</v>
      </c>
      <c r="E5" s="18"/>
    </row>
    <row r="6" spans="4:5" ht="14.25" customHeight="1">
      <c r="D6" s="18" t="s">
        <v>140</v>
      </c>
      <c r="E6" s="18"/>
    </row>
    <row r="7" spans="4:5" ht="14.25" customHeight="1">
      <c r="D7" s="2"/>
      <c r="E7" s="2"/>
    </row>
    <row r="8" ht="14.25" customHeight="1"/>
    <row r="9" spans="1:5" ht="54" customHeight="1">
      <c r="A9" s="19" t="s">
        <v>141</v>
      </c>
      <c r="B9" s="19"/>
      <c r="C9" s="19"/>
      <c r="D9" s="19"/>
      <c r="E9" s="19"/>
    </row>
    <row r="10" spans="1:5" ht="47.25">
      <c r="A10" s="12" t="s">
        <v>82</v>
      </c>
      <c r="B10" s="12" t="s">
        <v>83</v>
      </c>
      <c r="C10" s="12" t="s">
        <v>84</v>
      </c>
      <c r="D10" s="12" t="s">
        <v>85</v>
      </c>
      <c r="E10" s="12" t="s">
        <v>94</v>
      </c>
    </row>
    <row r="11" spans="1:5" ht="15.75">
      <c r="A11" s="3" t="s">
        <v>16</v>
      </c>
      <c r="B11" s="9" t="s">
        <v>8</v>
      </c>
      <c r="C11" s="5">
        <v>452628.3</v>
      </c>
      <c r="D11" s="5">
        <v>252304.3</v>
      </c>
      <c r="E11" s="6">
        <f>D11/C11*100</f>
        <v>55.742051480210144</v>
      </c>
    </row>
    <row r="12" spans="1:5" ht="31.5">
      <c r="A12" s="3" t="s">
        <v>71</v>
      </c>
      <c r="B12" s="9" t="s">
        <v>7</v>
      </c>
      <c r="C12" s="5">
        <v>123088.1</v>
      </c>
      <c r="D12" s="5">
        <v>56932.7</v>
      </c>
      <c r="E12" s="7">
        <f aca="true" t="shared" si="0" ref="E12:E36">D12/C12*100</f>
        <v>46.253618343284195</v>
      </c>
    </row>
    <row r="13" spans="1:5" ht="15.75">
      <c r="A13" s="3" t="s">
        <v>14</v>
      </c>
      <c r="B13" s="9" t="s">
        <v>11</v>
      </c>
      <c r="C13" s="5">
        <v>37398.2</v>
      </c>
      <c r="D13" s="5">
        <v>18491.9</v>
      </c>
      <c r="E13" s="6">
        <f t="shared" si="0"/>
        <v>49.44596263991316</v>
      </c>
    </row>
    <row r="14" spans="1:5" ht="15.75">
      <c r="A14" s="3" t="s">
        <v>21</v>
      </c>
      <c r="B14" s="9" t="s">
        <v>67</v>
      </c>
      <c r="C14" s="5">
        <v>37398.2</v>
      </c>
      <c r="D14" s="5">
        <v>18491.9</v>
      </c>
      <c r="E14" s="6">
        <f t="shared" si="0"/>
        <v>49.44596263991316</v>
      </c>
    </row>
    <row r="15" spans="1:5" ht="63">
      <c r="A15" s="3" t="s">
        <v>3</v>
      </c>
      <c r="B15" s="9" t="s">
        <v>15</v>
      </c>
      <c r="C15" s="5">
        <v>5056.8</v>
      </c>
      <c r="D15" s="5">
        <v>2531.5</v>
      </c>
      <c r="E15" s="7">
        <f t="shared" si="0"/>
        <v>50.061303591203924</v>
      </c>
    </row>
    <row r="16" spans="1:5" ht="47.25">
      <c r="A16" s="3" t="s">
        <v>55</v>
      </c>
      <c r="B16" s="9" t="s">
        <v>34</v>
      </c>
      <c r="C16" s="5">
        <v>5056.8</v>
      </c>
      <c r="D16" s="5">
        <v>2531.5</v>
      </c>
      <c r="E16" s="7">
        <f t="shared" si="0"/>
        <v>50.061303591203924</v>
      </c>
    </row>
    <row r="17" spans="1:5" ht="15.75">
      <c r="A17" s="3" t="s">
        <v>63</v>
      </c>
      <c r="B17" s="9" t="s">
        <v>57</v>
      </c>
      <c r="C17" s="5">
        <v>39270</v>
      </c>
      <c r="D17" s="5">
        <v>20157.3</v>
      </c>
      <c r="E17" s="6">
        <f t="shared" si="0"/>
        <v>51.33002291825821</v>
      </c>
    </row>
    <row r="18" spans="1:5" ht="47.25">
      <c r="A18" s="3" t="s">
        <v>76</v>
      </c>
      <c r="B18" s="9" t="s">
        <v>42</v>
      </c>
      <c r="C18" s="5">
        <v>22432.6</v>
      </c>
      <c r="D18" s="5">
        <v>13462.9</v>
      </c>
      <c r="E18" s="6">
        <f t="shared" si="0"/>
        <v>60.01488904540714</v>
      </c>
    </row>
    <row r="19" spans="1:5" ht="31.5">
      <c r="A19" s="3" t="s">
        <v>70</v>
      </c>
      <c r="B19" s="9" t="s">
        <v>53</v>
      </c>
      <c r="C19" s="5">
        <v>16533.6</v>
      </c>
      <c r="D19" s="5">
        <v>6320.6</v>
      </c>
      <c r="E19" s="6">
        <f t="shared" si="0"/>
        <v>38.228818890017905</v>
      </c>
    </row>
    <row r="20" spans="1:5" ht="15.75">
      <c r="A20" s="3" t="s">
        <v>77</v>
      </c>
      <c r="B20" s="9" t="s">
        <v>19</v>
      </c>
      <c r="C20" s="5">
        <v>307.2</v>
      </c>
      <c r="D20" s="5">
        <v>307.2</v>
      </c>
      <c r="E20" s="6">
        <f t="shared" si="0"/>
        <v>100</v>
      </c>
    </row>
    <row r="21" spans="1:5" ht="47.25">
      <c r="A21" s="3" t="s">
        <v>72</v>
      </c>
      <c r="B21" s="9" t="s">
        <v>61</v>
      </c>
      <c r="C21" s="5">
        <v>176.7</v>
      </c>
      <c r="D21" s="5">
        <v>66.6</v>
      </c>
      <c r="E21" s="6">
        <f t="shared" si="0"/>
        <v>37.69100169779287</v>
      </c>
    </row>
    <row r="22" spans="1:5" ht="15.75">
      <c r="A22" s="3" t="s">
        <v>43</v>
      </c>
      <c r="B22" s="9" t="s">
        <v>59</v>
      </c>
      <c r="C22" s="5">
        <v>3339.1</v>
      </c>
      <c r="D22" s="5">
        <v>2088.8</v>
      </c>
      <c r="E22" s="6">
        <f t="shared" si="0"/>
        <v>62.55577850318949</v>
      </c>
    </row>
    <row r="23" spans="1:5" ht="15.75">
      <c r="A23" s="3" t="s">
        <v>45</v>
      </c>
      <c r="B23" s="9" t="s">
        <v>54</v>
      </c>
      <c r="C23" s="5">
        <v>3339.1</v>
      </c>
      <c r="D23" s="5">
        <v>2088.8</v>
      </c>
      <c r="E23" s="6">
        <f t="shared" si="0"/>
        <v>62.55577850318949</v>
      </c>
    </row>
    <row r="24" spans="1:5" ht="15.75">
      <c r="A24" s="3" t="s">
        <v>58</v>
      </c>
      <c r="B24" s="9" t="s">
        <v>62</v>
      </c>
      <c r="C24" s="5">
        <v>1806.7</v>
      </c>
      <c r="D24" s="5">
        <v>908.2</v>
      </c>
      <c r="E24" s="6">
        <f t="shared" si="0"/>
        <v>50.26844523163779</v>
      </c>
    </row>
    <row r="25" spans="1:5" ht="47.25">
      <c r="A25" s="3" t="s">
        <v>49</v>
      </c>
      <c r="B25" s="9" t="s">
        <v>69</v>
      </c>
      <c r="C25" s="5">
        <v>1806.7</v>
      </c>
      <c r="D25" s="5">
        <v>908.2</v>
      </c>
      <c r="E25" s="7">
        <f t="shared" si="0"/>
        <v>50.26844523163779</v>
      </c>
    </row>
    <row r="26" spans="1:5" ht="78.75">
      <c r="A26" s="3" t="s">
        <v>44</v>
      </c>
      <c r="B26" s="9" t="s">
        <v>27</v>
      </c>
      <c r="C26" s="5">
        <v>5831.358</v>
      </c>
      <c r="D26" s="5">
        <v>1692.9</v>
      </c>
      <c r="E26" s="7">
        <f t="shared" si="0"/>
        <v>29.03097357425149</v>
      </c>
    </row>
    <row r="27" spans="1:5" ht="141.75">
      <c r="A27" s="3" t="s">
        <v>22</v>
      </c>
      <c r="B27" s="9" t="s">
        <v>29</v>
      </c>
      <c r="C27" s="5">
        <v>5831.358</v>
      </c>
      <c r="D27" s="5">
        <v>1692.9</v>
      </c>
      <c r="E27" s="7">
        <f t="shared" si="0"/>
        <v>29.03097357425149</v>
      </c>
    </row>
    <row r="28" spans="1:5" ht="31.5">
      <c r="A28" s="3" t="s">
        <v>68</v>
      </c>
      <c r="B28" s="9" t="s">
        <v>78</v>
      </c>
      <c r="C28" s="5">
        <v>672.3</v>
      </c>
      <c r="D28" s="5">
        <v>246.8</v>
      </c>
      <c r="E28" s="7">
        <f t="shared" si="0"/>
        <v>36.709802171649564</v>
      </c>
    </row>
    <row r="29" spans="1:5" ht="31.5">
      <c r="A29" s="3" t="s">
        <v>75</v>
      </c>
      <c r="B29" s="9" t="s">
        <v>41</v>
      </c>
      <c r="C29" s="5">
        <v>672.3</v>
      </c>
      <c r="D29" s="5">
        <v>246.8</v>
      </c>
      <c r="E29" s="7">
        <f t="shared" si="0"/>
        <v>36.709802171649564</v>
      </c>
    </row>
    <row r="30" spans="1:5" ht="47.25">
      <c r="A30" s="3" t="s">
        <v>39</v>
      </c>
      <c r="B30" s="9" t="s">
        <v>79</v>
      </c>
      <c r="C30" s="5">
        <v>26704</v>
      </c>
      <c r="D30" s="5">
        <v>8538.7</v>
      </c>
      <c r="E30" s="7">
        <f t="shared" si="0"/>
        <v>31.975359496704613</v>
      </c>
    </row>
    <row r="31" spans="1:5" ht="31.5">
      <c r="A31" s="3" t="s">
        <v>24</v>
      </c>
      <c r="B31" s="9" t="s">
        <v>35</v>
      </c>
      <c r="C31" s="5">
        <v>26523.6</v>
      </c>
      <c r="D31" s="5">
        <v>8337.7</v>
      </c>
      <c r="E31" s="7">
        <f t="shared" si="0"/>
        <v>31.435023903240893</v>
      </c>
    </row>
    <row r="32" spans="1:5" ht="31.5">
      <c r="A32" s="3" t="s">
        <v>93</v>
      </c>
      <c r="B32" s="10" t="s">
        <v>97</v>
      </c>
      <c r="C32" s="5">
        <v>180.4</v>
      </c>
      <c r="D32" s="5">
        <v>201</v>
      </c>
      <c r="E32" s="7">
        <f t="shared" si="0"/>
        <v>111.41906873614191</v>
      </c>
    </row>
    <row r="33" spans="1:5" ht="47.25">
      <c r="A33" s="3" t="s">
        <v>47</v>
      </c>
      <c r="B33" s="9" t="s">
        <v>81</v>
      </c>
      <c r="C33" s="5">
        <v>586.1</v>
      </c>
      <c r="D33" s="5">
        <v>594.4</v>
      </c>
      <c r="E33" s="7">
        <f t="shared" si="0"/>
        <v>101.41614059034293</v>
      </c>
    </row>
    <row r="34" spans="1:5" ht="47.25">
      <c r="A34" s="3" t="s">
        <v>13</v>
      </c>
      <c r="B34" s="9" t="s">
        <v>40</v>
      </c>
      <c r="C34" s="5">
        <v>586.1</v>
      </c>
      <c r="D34" s="5">
        <v>594.4</v>
      </c>
      <c r="E34" s="7">
        <f t="shared" si="0"/>
        <v>101.41614059034293</v>
      </c>
    </row>
    <row r="35" spans="1:5" ht="31.5">
      <c r="A35" s="3" t="s">
        <v>36</v>
      </c>
      <c r="B35" s="9" t="s">
        <v>0</v>
      </c>
      <c r="C35" s="5">
        <v>2243.5</v>
      </c>
      <c r="D35" s="5">
        <v>1680.7</v>
      </c>
      <c r="E35" s="7">
        <f t="shared" si="0"/>
        <v>74.91419656786272</v>
      </c>
    </row>
    <row r="36" spans="1:5" ht="47.25">
      <c r="A36" s="3" t="s">
        <v>80</v>
      </c>
      <c r="B36" s="9" t="s">
        <v>56</v>
      </c>
      <c r="C36" s="5">
        <v>11.5</v>
      </c>
      <c r="D36" s="5">
        <v>28.4</v>
      </c>
      <c r="E36" s="7">
        <f t="shared" si="0"/>
        <v>246.95652173913044</v>
      </c>
    </row>
    <row r="37" spans="1:5" ht="94.5">
      <c r="A37" s="3" t="s">
        <v>4</v>
      </c>
      <c r="B37" s="9" t="s">
        <v>28</v>
      </c>
      <c r="C37" s="5">
        <v>20</v>
      </c>
      <c r="D37" s="5">
        <v>70.2</v>
      </c>
      <c r="E37" s="7">
        <f aca="true" t="shared" si="1" ref="E37:E80">D37/C37*100</f>
        <v>351</v>
      </c>
    </row>
    <row r="38" spans="1:5" ht="189">
      <c r="A38" s="3" t="s">
        <v>10</v>
      </c>
      <c r="B38" s="9" t="s">
        <v>31</v>
      </c>
      <c r="C38" s="5">
        <v>85</v>
      </c>
      <c r="D38" s="5">
        <v>0</v>
      </c>
      <c r="E38" s="7">
        <f t="shared" si="1"/>
        <v>0</v>
      </c>
    </row>
    <row r="39" spans="1:5" ht="94.5">
      <c r="A39" s="4" t="s">
        <v>38</v>
      </c>
      <c r="B39" s="11" t="s">
        <v>32</v>
      </c>
      <c r="C39" s="8">
        <v>585</v>
      </c>
      <c r="D39" s="8">
        <v>132.3</v>
      </c>
      <c r="E39" s="7">
        <f t="shared" si="1"/>
        <v>22.615384615384617</v>
      </c>
    </row>
    <row r="40" spans="1:5" ht="47.25">
      <c r="A40" s="3" t="s">
        <v>51</v>
      </c>
      <c r="B40" s="9" t="s">
        <v>30</v>
      </c>
      <c r="C40" s="5">
        <v>330</v>
      </c>
      <c r="D40" s="5">
        <v>641.6</v>
      </c>
      <c r="E40" s="7">
        <f t="shared" si="1"/>
        <v>194.42424242424244</v>
      </c>
    </row>
    <row r="41" spans="1:5" ht="31.5">
      <c r="A41" s="3" t="s">
        <v>96</v>
      </c>
      <c r="B41" s="10" t="s">
        <v>95</v>
      </c>
      <c r="C41" s="5">
        <v>20</v>
      </c>
      <c r="D41" s="5">
        <v>97</v>
      </c>
      <c r="E41" s="7">
        <f t="shared" si="1"/>
        <v>484.99999999999994</v>
      </c>
    </row>
    <row r="42" spans="1:5" ht="110.25">
      <c r="A42" s="4" t="s">
        <v>33</v>
      </c>
      <c r="B42" s="11" t="s">
        <v>2</v>
      </c>
      <c r="C42" s="8">
        <v>199</v>
      </c>
      <c r="D42" s="8">
        <v>149.7</v>
      </c>
      <c r="E42" s="7">
        <f t="shared" si="1"/>
        <v>75.22613065326632</v>
      </c>
    </row>
    <row r="43" spans="1:5" ht="63">
      <c r="A43" s="4" t="s">
        <v>98</v>
      </c>
      <c r="B43" s="11" t="s">
        <v>99</v>
      </c>
      <c r="C43" s="8">
        <v>2</v>
      </c>
      <c r="D43" s="8">
        <v>0</v>
      </c>
      <c r="E43" s="7"/>
    </row>
    <row r="44" spans="1:5" ht="47.25">
      <c r="A44" s="3" t="s">
        <v>18</v>
      </c>
      <c r="B44" s="9" t="s">
        <v>73</v>
      </c>
      <c r="C44" s="5">
        <v>988</v>
      </c>
      <c r="D44" s="5">
        <v>561.6</v>
      </c>
      <c r="E44" s="7">
        <f t="shared" si="1"/>
        <v>56.84210526315789</v>
      </c>
    </row>
    <row r="45" spans="1:5" ht="15.75">
      <c r="A45" s="3" t="s">
        <v>65</v>
      </c>
      <c r="B45" s="9" t="s">
        <v>1</v>
      </c>
      <c r="C45" s="5">
        <v>0</v>
      </c>
      <c r="D45" s="5">
        <v>1.6</v>
      </c>
      <c r="E45" s="6"/>
    </row>
    <row r="46" spans="1:5" ht="15.75">
      <c r="A46" s="3" t="s">
        <v>150</v>
      </c>
      <c r="B46" s="10" t="s">
        <v>151</v>
      </c>
      <c r="C46" s="5">
        <v>0</v>
      </c>
      <c r="D46" s="5">
        <v>1.6</v>
      </c>
      <c r="E46" s="6"/>
    </row>
    <row r="47" spans="1:5" ht="15.75">
      <c r="A47" s="3" t="s">
        <v>17</v>
      </c>
      <c r="B47" s="9" t="s">
        <v>50</v>
      </c>
      <c r="C47" s="5">
        <v>329568.4</v>
      </c>
      <c r="D47" s="5">
        <v>195371.6</v>
      </c>
      <c r="E47" s="6">
        <f t="shared" si="1"/>
        <v>59.281047576163246</v>
      </c>
    </row>
    <row r="48" spans="1:5" ht="63">
      <c r="A48" s="3" t="s">
        <v>64</v>
      </c>
      <c r="B48" s="9" t="s">
        <v>26</v>
      </c>
      <c r="C48" s="5">
        <v>328157.341</v>
      </c>
      <c r="D48" s="5">
        <v>195399.8</v>
      </c>
      <c r="E48" s="7">
        <f t="shared" si="1"/>
        <v>59.54454634613826</v>
      </c>
    </row>
    <row r="49" spans="1:5" ht="31.5">
      <c r="A49" s="3" t="s">
        <v>100</v>
      </c>
      <c r="B49" s="9" t="s">
        <v>101</v>
      </c>
      <c r="C49" s="5">
        <v>54657</v>
      </c>
      <c r="D49" s="5">
        <v>27328.5</v>
      </c>
      <c r="E49" s="7">
        <f t="shared" si="1"/>
        <v>50</v>
      </c>
    </row>
    <row r="50" spans="1:5" ht="31.5">
      <c r="A50" s="3" t="s">
        <v>46</v>
      </c>
      <c r="B50" s="9" t="s">
        <v>102</v>
      </c>
      <c r="C50" s="5">
        <v>54657</v>
      </c>
      <c r="D50" s="5">
        <v>27328.5</v>
      </c>
      <c r="E50" s="7">
        <f t="shared" si="1"/>
        <v>50</v>
      </c>
    </row>
    <row r="51" spans="1:5" ht="47.25">
      <c r="A51" s="4" t="s">
        <v>103</v>
      </c>
      <c r="B51" s="11" t="s">
        <v>104</v>
      </c>
      <c r="C51" s="8">
        <v>54657</v>
      </c>
      <c r="D51" s="8">
        <v>27328.5</v>
      </c>
      <c r="E51" s="7">
        <f t="shared" si="1"/>
        <v>50</v>
      </c>
    </row>
    <row r="52" spans="1:5" ht="47.25">
      <c r="A52" s="3" t="s">
        <v>12</v>
      </c>
      <c r="B52" s="9" t="s">
        <v>105</v>
      </c>
      <c r="C52" s="5">
        <v>76616.6</v>
      </c>
      <c r="D52" s="5">
        <v>48339.9</v>
      </c>
      <c r="E52" s="7">
        <f t="shared" si="1"/>
        <v>63.09324611115606</v>
      </c>
    </row>
    <row r="53" spans="1:5" ht="141.75">
      <c r="A53" s="3" t="s">
        <v>106</v>
      </c>
      <c r="B53" s="9" t="s">
        <v>107</v>
      </c>
      <c r="C53" s="5">
        <v>38701.6</v>
      </c>
      <c r="D53" s="5">
        <v>17449.7</v>
      </c>
      <c r="E53" s="7">
        <f t="shared" si="1"/>
        <v>45.087799987597414</v>
      </c>
    </row>
    <row r="54" spans="1:5" ht="157.5">
      <c r="A54" s="4" t="s">
        <v>6</v>
      </c>
      <c r="B54" s="11" t="s">
        <v>108</v>
      </c>
      <c r="C54" s="8">
        <v>38701.6</v>
      </c>
      <c r="D54" s="8">
        <v>17449.7</v>
      </c>
      <c r="E54" s="7">
        <f t="shared" si="1"/>
        <v>45.087799987597414</v>
      </c>
    </row>
    <row r="55" spans="1:5" ht="47.25">
      <c r="A55" s="4" t="s">
        <v>142</v>
      </c>
      <c r="B55" s="15" t="s">
        <v>144</v>
      </c>
      <c r="C55" s="8">
        <v>1134.9</v>
      </c>
      <c r="D55" s="8">
        <v>1134.9</v>
      </c>
      <c r="E55" s="7">
        <f t="shared" si="1"/>
        <v>100</v>
      </c>
    </row>
    <row r="56" spans="1:5" ht="63">
      <c r="A56" s="4" t="s">
        <v>143</v>
      </c>
      <c r="B56" s="15" t="s">
        <v>145</v>
      </c>
      <c r="C56" s="8">
        <v>1134.9</v>
      </c>
      <c r="D56" s="8">
        <v>1134.9</v>
      </c>
      <c r="E56" s="7">
        <f t="shared" si="1"/>
        <v>100</v>
      </c>
    </row>
    <row r="57" spans="1:5" ht="15.75">
      <c r="A57" s="3" t="s">
        <v>48</v>
      </c>
      <c r="B57" s="9" t="s">
        <v>109</v>
      </c>
      <c r="C57" s="5">
        <v>36780</v>
      </c>
      <c r="D57" s="5">
        <v>29755.3</v>
      </c>
      <c r="E57" s="6">
        <f t="shared" si="1"/>
        <v>80.90076128330614</v>
      </c>
    </row>
    <row r="58" spans="1:5" ht="31.5">
      <c r="A58" s="4" t="s">
        <v>52</v>
      </c>
      <c r="B58" s="11" t="s">
        <v>110</v>
      </c>
      <c r="C58" s="8">
        <v>36780</v>
      </c>
      <c r="D58" s="8">
        <v>29755.3</v>
      </c>
      <c r="E58" s="7">
        <f t="shared" si="1"/>
        <v>80.90076128330614</v>
      </c>
    </row>
    <row r="59" spans="1:5" ht="31.5">
      <c r="A59" s="3" t="s">
        <v>111</v>
      </c>
      <c r="B59" s="9" t="s">
        <v>112</v>
      </c>
      <c r="C59" s="5">
        <v>198294.9</v>
      </c>
      <c r="D59" s="5">
        <v>119731.4</v>
      </c>
      <c r="E59" s="7">
        <f t="shared" si="1"/>
        <v>60.38047372877466</v>
      </c>
    </row>
    <row r="60" spans="1:5" ht="47.25">
      <c r="A60" s="3" t="s">
        <v>60</v>
      </c>
      <c r="B60" s="9" t="s">
        <v>113</v>
      </c>
      <c r="C60" s="5">
        <v>13348.3</v>
      </c>
      <c r="D60" s="5">
        <v>7277</v>
      </c>
      <c r="E60" s="7">
        <f>D60/C60*100</f>
        <v>54.51630544713559</v>
      </c>
    </row>
    <row r="61" spans="1:5" ht="78" customHeight="1">
      <c r="A61" s="3" t="s">
        <v>9</v>
      </c>
      <c r="B61" s="9" t="s">
        <v>114</v>
      </c>
      <c r="C61" s="5">
        <v>13348.3</v>
      </c>
      <c r="D61" s="5">
        <v>7277</v>
      </c>
      <c r="E61" s="7">
        <f t="shared" si="1"/>
        <v>54.51630544713559</v>
      </c>
    </row>
    <row r="62" spans="1:5" ht="78" customHeight="1">
      <c r="A62" s="3" t="s">
        <v>115</v>
      </c>
      <c r="B62" s="9" t="s">
        <v>116</v>
      </c>
      <c r="C62" s="5">
        <v>12114</v>
      </c>
      <c r="D62" s="5">
        <v>5970.8</v>
      </c>
      <c r="E62" s="7">
        <f t="shared" si="1"/>
        <v>49.288426613835234</v>
      </c>
    </row>
    <row r="63" spans="1:5" ht="86.25" customHeight="1">
      <c r="A63" s="3" t="s">
        <v>89</v>
      </c>
      <c r="B63" s="9" t="s">
        <v>117</v>
      </c>
      <c r="C63" s="5">
        <v>12114</v>
      </c>
      <c r="D63" s="5">
        <v>5970.8</v>
      </c>
      <c r="E63" s="7">
        <f t="shared" si="1"/>
        <v>49.288426613835234</v>
      </c>
    </row>
    <row r="64" spans="1:5" ht="116.25" customHeight="1">
      <c r="A64" s="3" t="s">
        <v>118</v>
      </c>
      <c r="B64" s="9" t="s">
        <v>119</v>
      </c>
      <c r="C64" s="5">
        <v>4228.2</v>
      </c>
      <c r="D64" s="5">
        <v>1216.4</v>
      </c>
      <c r="E64" s="7">
        <f t="shared" si="1"/>
        <v>28.768743200416257</v>
      </c>
    </row>
    <row r="65" spans="1:5" ht="141.75" customHeight="1">
      <c r="A65" s="3" t="s">
        <v>90</v>
      </c>
      <c r="B65" s="9" t="s">
        <v>120</v>
      </c>
      <c r="C65" s="5">
        <v>4228.2</v>
      </c>
      <c r="D65" s="5">
        <v>1216.4</v>
      </c>
      <c r="E65" s="7">
        <f t="shared" si="1"/>
        <v>28.768743200416257</v>
      </c>
    </row>
    <row r="66" spans="1:5" ht="111" customHeight="1">
      <c r="A66" s="3" t="s">
        <v>121</v>
      </c>
      <c r="B66" s="9" t="s">
        <v>122</v>
      </c>
      <c r="C66" s="5">
        <v>22689.2</v>
      </c>
      <c r="D66" s="5">
        <v>15629.1</v>
      </c>
      <c r="E66" s="7">
        <f t="shared" si="1"/>
        <v>68.88343352784585</v>
      </c>
    </row>
    <row r="67" spans="1:5" ht="110.25" customHeight="1">
      <c r="A67" s="3" t="s">
        <v>123</v>
      </c>
      <c r="B67" s="9" t="s">
        <v>124</v>
      </c>
      <c r="C67" s="5">
        <v>22689.2</v>
      </c>
      <c r="D67" s="5">
        <v>15629.1</v>
      </c>
      <c r="E67" s="7">
        <f t="shared" si="1"/>
        <v>68.88343352784585</v>
      </c>
    </row>
    <row r="68" spans="1:5" ht="78" customHeight="1">
      <c r="A68" s="3" t="s">
        <v>37</v>
      </c>
      <c r="B68" s="9" t="s">
        <v>125</v>
      </c>
      <c r="C68" s="5">
        <v>700.8</v>
      </c>
      <c r="D68" s="5">
        <v>350.4</v>
      </c>
      <c r="E68" s="7">
        <f t="shared" si="1"/>
        <v>50</v>
      </c>
    </row>
    <row r="69" spans="1:5" ht="78" customHeight="1">
      <c r="A69" s="3" t="s">
        <v>5</v>
      </c>
      <c r="B69" s="9" t="s">
        <v>126</v>
      </c>
      <c r="C69" s="5">
        <v>700.8</v>
      </c>
      <c r="D69" s="5">
        <v>350.4</v>
      </c>
      <c r="E69" s="7">
        <f t="shared" si="1"/>
        <v>50</v>
      </c>
    </row>
    <row r="70" spans="1:5" ht="78" customHeight="1">
      <c r="A70" s="3" t="s">
        <v>146</v>
      </c>
      <c r="B70" s="10" t="s">
        <v>148</v>
      </c>
      <c r="C70" s="5">
        <v>3.9</v>
      </c>
      <c r="D70" s="5">
        <v>3.9</v>
      </c>
      <c r="E70" s="7">
        <f t="shared" si="1"/>
        <v>100</v>
      </c>
    </row>
    <row r="71" spans="1:5" ht="78" customHeight="1">
      <c r="A71" s="3" t="s">
        <v>147</v>
      </c>
      <c r="B71" s="10" t="s">
        <v>149</v>
      </c>
      <c r="C71" s="5">
        <v>3.9</v>
      </c>
      <c r="D71" s="5">
        <v>3.9</v>
      </c>
      <c r="E71" s="7">
        <f t="shared" si="1"/>
        <v>100</v>
      </c>
    </row>
    <row r="72" spans="1:5" ht="78.75">
      <c r="A72" s="3" t="s">
        <v>127</v>
      </c>
      <c r="B72" s="9" t="s">
        <v>128</v>
      </c>
      <c r="C72" s="5">
        <v>13516.8</v>
      </c>
      <c r="D72" s="5">
        <v>10944.9</v>
      </c>
      <c r="E72" s="7">
        <f t="shared" si="1"/>
        <v>80.9725674715909</v>
      </c>
    </row>
    <row r="73" spans="1:5" ht="84" customHeight="1">
      <c r="A73" s="4" t="s">
        <v>129</v>
      </c>
      <c r="B73" s="11" t="s">
        <v>130</v>
      </c>
      <c r="C73" s="8">
        <v>13516.8</v>
      </c>
      <c r="D73" s="8">
        <v>10944.9</v>
      </c>
      <c r="E73" s="7">
        <f t="shared" si="1"/>
        <v>80.9725674715909</v>
      </c>
    </row>
    <row r="74" spans="1:5" ht="78.75">
      <c r="A74" s="3" t="s">
        <v>131</v>
      </c>
      <c r="B74" s="9" t="s">
        <v>132</v>
      </c>
      <c r="C74" s="5">
        <v>28146.5</v>
      </c>
      <c r="D74" s="5">
        <v>18804.5</v>
      </c>
      <c r="E74" s="7">
        <f t="shared" si="1"/>
        <v>66.80937239088341</v>
      </c>
    </row>
    <row r="75" spans="1:5" ht="78.75">
      <c r="A75" s="4" t="s">
        <v>133</v>
      </c>
      <c r="B75" s="11" t="s">
        <v>134</v>
      </c>
      <c r="C75" s="8">
        <v>28146.5</v>
      </c>
      <c r="D75" s="8">
        <v>18804.5</v>
      </c>
      <c r="E75" s="7">
        <f t="shared" si="1"/>
        <v>66.80937239088341</v>
      </c>
    </row>
    <row r="76" spans="1:5" ht="15.75">
      <c r="A76" s="3" t="s">
        <v>74</v>
      </c>
      <c r="B76" s="9" t="s">
        <v>135</v>
      </c>
      <c r="C76" s="5">
        <v>103547.2</v>
      </c>
      <c r="D76" s="5">
        <v>59534.4</v>
      </c>
      <c r="E76" s="6">
        <f t="shared" si="1"/>
        <v>57.49493950584854</v>
      </c>
    </row>
    <row r="77" spans="1:5" ht="36.75" customHeight="1">
      <c r="A77" s="4" t="s">
        <v>66</v>
      </c>
      <c r="B77" s="11" t="s">
        <v>136</v>
      </c>
      <c r="C77" s="8">
        <v>103547.2</v>
      </c>
      <c r="D77" s="8">
        <v>59534.4</v>
      </c>
      <c r="E77" s="7">
        <f t="shared" si="1"/>
        <v>57.49493950584854</v>
      </c>
    </row>
    <row r="78" spans="1:5" ht="78.75">
      <c r="A78" s="3" t="s">
        <v>25</v>
      </c>
      <c r="B78" s="9" t="s">
        <v>23</v>
      </c>
      <c r="C78" s="5">
        <v>-28.3</v>
      </c>
      <c r="D78" s="5">
        <v>-28.3</v>
      </c>
      <c r="E78" s="7">
        <f t="shared" si="1"/>
        <v>100</v>
      </c>
    </row>
    <row r="79" spans="1:5" ht="78.75">
      <c r="A79" s="4" t="s">
        <v>20</v>
      </c>
      <c r="B79" s="11" t="s">
        <v>137</v>
      </c>
      <c r="C79" s="8">
        <v>-28.3</v>
      </c>
      <c r="D79" s="8">
        <v>-28.3</v>
      </c>
      <c r="E79" s="7">
        <f t="shared" si="1"/>
        <v>100</v>
      </c>
    </row>
    <row r="80" spans="1:5" ht="78.75">
      <c r="A80" s="13" t="s">
        <v>138</v>
      </c>
      <c r="B80" s="14" t="s">
        <v>139</v>
      </c>
      <c r="C80" s="8">
        <v>-28.3</v>
      </c>
      <c r="D80" s="8">
        <v>-28.3</v>
      </c>
      <c r="E80" s="7">
        <f t="shared" si="1"/>
        <v>100</v>
      </c>
    </row>
    <row r="81" spans="1:5" ht="12.75">
      <c r="A81" s="16" t="s">
        <v>88</v>
      </c>
      <c r="B81" s="17"/>
      <c r="C81" s="17"/>
      <c r="D81" s="17"/>
      <c r="E81" s="17"/>
    </row>
  </sheetData>
  <sheetProtection/>
  <autoFilter ref="A10:D79"/>
  <mergeCells count="7">
    <mergeCell ref="A81:E81"/>
    <mergeCell ref="D2:E2"/>
    <mergeCell ref="D3:E3"/>
    <mergeCell ref="D4:E4"/>
    <mergeCell ref="D5:E5"/>
    <mergeCell ref="D6:E6"/>
    <mergeCell ref="A9:E9"/>
  </mergeCells>
  <printOptions/>
  <pageMargins left="0.9055118110236221" right="0.5118110236220472" top="0.5511811023622047" bottom="0.5511811023622047" header="0.31496062992125984" footer="0.31496062992125984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koshkina</dc:creator>
  <cp:keywords/>
  <dc:description/>
  <cp:lastModifiedBy>Ольга Смоленцева</cp:lastModifiedBy>
  <cp:lastPrinted>2017-08-01T13:51:29Z</cp:lastPrinted>
  <dcterms:created xsi:type="dcterms:W3CDTF">2015-04-07T07:04:12Z</dcterms:created>
  <dcterms:modified xsi:type="dcterms:W3CDTF">2017-08-01T13:55:04Z</dcterms:modified>
  <cp:category/>
  <cp:version/>
  <cp:contentType/>
  <cp:contentStatus/>
</cp:coreProperties>
</file>