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10" yWindow="450" windowWidth="19440" windowHeight="11955"/>
  </bookViews>
  <sheets>
    <sheet name="без учета счетов бюджета" sheetId="2" r:id="rId1"/>
  </sheets>
  <definedNames>
    <definedName name="_xlnm.Print_Titles" localSheetId="0">'без учета счетов бюджета'!$6:$7</definedName>
  </definedNames>
  <calcPr calcId="124519"/>
</workbook>
</file>

<file path=xl/calcChain.xml><?xml version="1.0" encoding="utf-8"?>
<calcChain xmlns="http://schemas.openxmlformats.org/spreadsheetml/2006/main">
  <c r="AN10" i="2"/>
  <c r="AN11"/>
  <c r="AN12"/>
  <c r="AN13"/>
  <c r="AN14"/>
  <c r="AN15"/>
  <c r="AN16"/>
  <c r="AN17"/>
  <c r="AN18"/>
  <c r="AN19"/>
  <c r="AN20"/>
  <c r="AN21"/>
  <c r="AN22"/>
  <c r="AN23"/>
  <c r="AN9"/>
</calcChain>
</file>

<file path=xl/sharedStrings.xml><?xml version="1.0" encoding="utf-8"?>
<sst xmlns="http://schemas.openxmlformats.org/spreadsheetml/2006/main" count="138" uniqueCount="52">
  <si>
    <t>за период с 01.01.2024г. по 31.12.2024г.</t>
  </si>
  <si>
    <t>Единица измерения: руб.</t>
  </si>
  <si>
    <t>Наименование показателя</t>
  </si>
  <si>
    <t>Вед.</t>
  </si>
  <si>
    <t>Разд.</t>
  </si>
  <si>
    <t>Ц.ст.</t>
  </si>
  <si>
    <t>Расх.</t>
  </si>
  <si>
    <t>КОСГУ</t>
  </si>
  <si>
    <t>ДопКласс</t>
  </si>
  <si>
    <t/>
  </si>
  <si>
    <t>Уточненная роспись/план</t>
  </si>
  <si>
    <t>Уточненный лимит БО</t>
  </si>
  <si>
    <t>Финансирование</t>
  </si>
  <si>
    <t>Касс. расход</t>
  </si>
  <si>
    <t>Остаток</t>
  </si>
  <si>
    <t>Остаток росписи/плана</t>
  </si>
  <si>
    <t>Исполнение росписи/плана</t>
  </si>
  <si>
    <t>Остаток лимитов</t>
  </si>
  <si>
    <t>Исполнение лимитов</t>
  </si>
  <si>
    <t xml:space="preserve">    ВСЕГО</t>
  </si>
  <si>
    <t>000</t>
  </si>
  <si>
    <t>0000</t>
  </si>
  <si>
    <t>0000000000</t>
  </si>
  <si>
    <t xml:space="preserve">      Муниципальная программа "Развитие образования"</t>
  </si>
  <si>
    <t>0100000000</t>
  </si>
  <si>
    <t xml:space="preserve">      Муниципальная программа "Развитие социальной сферы"</t>
  </si>
  <si>
    <t>0200000000</t>
  </si>
  <si>
    <t xml:space="preserve">      Муниципальная программа "Развитие агропромышленного комплекса"</t>
  </si>
  <si>
    <t>0300000000</t>
  </si>
  <si>
    <t xml:space="preserve">      Муниципальная программа "Развитие муниципального управления"</t>
  </si>
  <si>
    <t>0400000000</t>
  </si>
  <si>
    <t xml:space="preserve">      Муниципальная программа "Управление муниципальными финансами и регулирование межбюджетных отношений"</t>
  </si>
  <si>
    <t>0500000000</t>
  </si>
  <si>
    <t xml:space="preserve">      Муниципальная программа "Развитие транспортной системы"</t>
  </si>
  <si>
    <t>0700000000</t>
  </si>
  <si>
    <t xml:space="preserve">      Муниципальная программа "Развитие систем коммунальной инфраструктуры"</t>
  </si>
  <si>
    <t>0800000000</t>
  </si>
  <si>
    <t xml:space="preserve">    Муниципальная программа "Управление муниципальным имуществом и земельными ресурсами"</t>
  </si>
  <si>
    <t>1000000000</t>
  </si>
  <si>
    <t xml:space="preserve">      Муниципальная программа "Управление муниципальным имуществом и земельными ресурсами"</t>
  </si>
  <si>
    <t xml:space="preserve">      Муниципальная программа "Обеспечение жильем молодых семей"</t>
  </si>
  <si>
    <t>1100000000</t>
  </si>
  <si>
    <t xml:space="preserve">      Муниципальная программа "Развитие муниципальных бюджетных учреждений, подведомственных Управлению культуры и социальной работы администрации Советского района"</t>
  </si>
  <si>
    <t>1200000000</t>
  </si>
  <si>
    <t xml:space="preserve">      Муниципальная программа "Обеспечение общественного порядка и профилактика правонарушений в Советском районе"</t>
  </si>
  <si>
    <t>1300000000</t>
  </si>
  <si>
    <t xml:space="preserve">    </t>
  </si>
  <si>
    <t>3000000000</t>
  </si>
  <si>
    <t xml:space="preserve">      Обеспечение деятельности органов местного самоуправления</t>
  </si>
  <si>
    <t>3200000000</t>
  </si>
  <si>
    <t>ВСЕГО РАСХОДОВ:</t>
  </si>
  <si>
    <t>Мониторинг реализации муниципальных программ</t>
  </si>
</sst>
</file>

<file path=xl/styles.xml><?xml version="1.0" encoding="utf-8"?>
<styleSheet xmlns="http://schemas.openxmlformats.org/spreadsheetml/2006/main">
  <fonts count="7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1" fillId="0" borderId="2" xfId="6" applyNumberFormat="1" applyProtection="1">
      <alignment horizontal="center" vertical="center" wrapText="1"/>
    </xf>
    <xf numFmtId="0" fontId="3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NumberFormat="1" applyProtection="1">
      <alignment horizontal="left"/>
    </xf>
    <xf numFmtId="0" fontId="3" fillId="0" borderId="2" xfId="11">
      <alignment horizontal="left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5"/>
  <sheetViews>
    <sheetView showGridLines="0" tabSelected="1" zoomScaleSheetLayoutView="100" workbookViewId="0">
      <pane ySplit="7" topLeftCell="A8" activePane="bottomLeft" state="frozen"/>
      <selection pane="bottomLeft" activeCell="A12" sqref="A12"/>
    </sheetView>
  </sheetViews>
  <sheetFormatPr defaultRowHeight="15" outlineLevelRow="1"/>
  <cols>
    <col min="1" max="1" width="39.7109375" style="1" customWidth="1"/>
    <col min="2" max="2" width="7.7109375" style="1" hidden="1" customWidth="1"/>
    <col min="3" max="3" width="5.42578125" style="1" hidden="1" customWidth="1"/>
    <col min="4" max="4" width="12.28515625" style="1" customWidth="1"/>
    <col min="5" max="5" width="7.7109375" style="1" hidden="1" customWidth="1"/>
    <col min="6" max="6" width="9.5703125" style="1" hidden="1" customWidth="1"/>
    <col min="7" max="7" width="21.7109375" style="1" hidden="1" customWidth="1"/>
    <col min="8" max="13" width="9.140625" style="1" hidden="1"/>
    <col min="14" max="14" width="15.710937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/>
    <col min="32" max="32" width="13.28515625" style="1" customWidth="1"/>
    <col min="33" max="35" width="9.140625" style="1" hidden="1"/>
    <col min="36" max="36" width="11.7109375" style="1" hidden="1" customWidth="1"/>
    <col min="37" max="38" width="14.7109375" style="1" hidden="1" customWidth="1"/>
    <col min="39" max="39" width="11.710937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1" spans="1:42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5.2" customHeight="1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ht="15.95" customHeight="1">
      <c r="A3" s="22" t="s">
        <v>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4"/>
      <c r="AO3" s="5"/>
      <c r="AP3" s="3"/>
    </row>
    <row r="4" spans="1:42" ht="15.75" customHeight="1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5"/>
      <c r="AO4" s="5"/>
      <c r="AP4" s="3"/>
    </row>
    <row r="5" spans="1:42" ht="12.75" customHeight="1">
      <c r="A5" s="26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3"/>
    </row>
    <row r="6" spans="1:42" ht="38.25" customHeight="1">
      <c r="A6" s="14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9</v>
      </c>
      <c r="J6" s="14" t="s">
        <v>9</v>
      </c>
      <c r="K6" s="14" t="s">
        <v>9</v>
      </c>
      <c r="L6" s="14" t="s">
        <v>9</v>
      </c>
      <c r="M6" s="14" t="s">
        <v>9</v>
      </c>
      <c r="N6" s="14" t="s">
        <v>10</v>
      </c>
      <c r="O6" s="14" t="s">
        <v>9</v>
      </c>
      <c r="P6" s="14" t="s">
        <v>9</v>
      </c>
      <c r="Q6" s="14" t="s">
        <v>9</v>
      </c>
      <c r="R6" s="14" t="s">
        <v>9</v>
      </c>
      <c r="S6" s="14" t="s">
        <v>9</v>
      </c>
      <c r="T6" s="14" t="s">
        <v>9</v>
      </c>
      <c r="U6" s="14" t="s">
        <v>9</v>
      </c>
      <c r="V6" s="14" t="s">
        <v>9</v>
      </c>
      <c r="W6" s="14" t="s">
        <v>11</v>
      </c>
      <c r="X6" s="14" t="s">
        <v>9</v>
      </c>
      <c r="Y6" s="6" t="s">
        <v>9</v>
      </c>
      <c r="Z6" s="14" t="s">
        <v>9</v>
      </c>
      <c r="AA6" s="14" t="s">
        <v>9</v>
      </c>
      <c r="AB6" s="14" t="s">
        <v>9</v>
      </c>
      <c r="AC6" s="14" t="s">
        <v>9</v>
      </c>
      <c r="AD6" s="14" t="s">
        <v>12</v>
      </c>
      <c r="AE6" s="6" t="s">
        <v>9</v>
      </c>
      <c r="AF6" s="14" t="s">
        <v>13</v>
      </c>
      <c r="AG6" s="14" t="s">
        <v>9</v>
      </c>
      <c r="AH6" s="14" t="s">
        <v>9</v>
      </c>
      <c r="AI6" s="6" t="s">
        <v>9</v>
      </c>
      <c r="AJ6" s="14" t="s">
        <v>14</v>
      </c>
      <c r="AK6" s="14" t="s">
        <v>15</v>
      </c>
      <c r="AL6" s="14" t="s">
        <v>16</v>
      </c>
      <c r="AM6" s="14" t="s">
        <v>17</v>
      </c>
      <c r="AN6" s="14" t="s">
        <v>18</v>
      </c>
      <c r="AO6" s="14" t="s">
        <v>9</v>
      </c>
      <c r="AP6" s="3"/>
    </row>
    <row r="7" spans="1:4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6"/>
      <c r="Z7" s="15"/>
      <c r="AA7" s="15"/>
      <c r="AB7" s="15"/>
      <c r="AC7" s="15"/>
      <c r="AD7" s="15"/>
      <c r="AE7" s="6"/>
      <c r="AF7" s="15"/>
      <c r="AG7" s="15"/>
      <c r="AH7" s="15"/>
      <c r="AI7" s="6"/>
      <c r="AJ7" s="15"/>
      <c r="AK7" s="15"/>
      <c r="AL7" s="15"/>
      <c r="AM7" s="15"/>
      <c r="AN7" s="15"/>
      <c r="AO7" s="15"/>
      <c r="AP7" s="3"/>
    </row>
    <row r="8" spans="1:42" hidden="1">
      <c r="A8" s="7" t="s">
        <v>19</v>
      </c>
      <c r="B8" s="8" t="s">
        <v>20</v>
      </c>
      <c r="C8" s="8" t="s">
        <v>21</v>
      </c>
      <c r="D8" s="8" t="s">
        <v>22</v>
      </c>
      <c r="E8" s="8" t="s">
        <v>20</v>
      </c>
      <c r="F8" s="8" t="s">
        <v>20</v>
      </c>
      <c r="G8" s="8"/>
      <c r="H8" s="8"/>
      <c r="I8" s="8"/>
      <c r="J8" s="8"/>
      <c r="K8" s="8"/>
      <c r="L8" s="8"/>
      <c r="M8" s="9">
        <v>0</v>
      </c>
      <c r="N8" s="9">
        <v>816713140.45000005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768098068.78999996</v>
      </c>
      <c r="AG8" s="9">
        <v>0</v>
      </c>
      <c r="AH8" s="9">
        <v>0</v>
      </c>
      <c r="AI8" s="9">
        <v>768098068.78999996</v>
      </c>
      <c r="AJ8" s="9">
        <v>-768098068.78999996</v>
      </c>
      <c r="AK8" s="9">
        <v>816713140.45000005</v>
      </c>
      <c r="AL8" s="10">
        <v>0</v>
      </c>
      <c r="AM8" s="9">
        <v>-768098068.78999996</v>
      </c>
      <c r="AN8" s="10">
        <v>0</v>
      </c>
      <c r="AO8" s="9">
        <v>0</v>
      </c>
      <c r="AP8" s="3"/>
    </row>
    <row r="9" spans="1:42" ht="25.5" outlineLevel="1">
      <c r="A9" s="7" t="s">
        <v>23</v>
      </c>
      <c r="B9" s="8" t="s">
        <v>20</v>
      </c>
      <c r="C9" s="8" t="s">
        <v>21</v>
      </c>
      <c r="D9" s="8" t="s">
        <v>24</v>
      </c>
      <c r="E9" s="8" t="s">
        <v>20</v>
      </c>
      <c r="F9" s="8" t="s">
        <v>20</v>
      </c>
      <c r="G9" s="8"/>
      <c r="H9" s="8"/>
      <c r="I9" s="8"/>
      <c r="J9" s="8"/>
      <c r="K9" s="8"/>
      <c r="L9" s="8"/>
      <c r="M9" s="9">
        <v>0</v>
      </c>
      <c r="N9" s="9">
        <v>583056531.17999995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544260463.83000004</v>
      </c>
      <c r="AG9" s="9">
        <v>0</v>
      </c>
      <c r="AH9" s="9">
        <v>0</v>
      </c>
      <c r="AI9" s="9">
        <v>544260463.83000004</v>
      </c>
      <c r="AJ9" s="9">
        <v>-544260463.83000004</v>
      </c>
      <c r="AK9" s="9">
        <v>583056531.17999995</v>
      </c>
      <c r="AL9" s="10">
        <v>0</v>
      </c>
      <c r="AM9" s="9">
        <v>-544260463.83000004</v>
      </c>
      <c r="AN9" s="10">
        <f>AF9/N9</f>
        <v>0.93346088196373733</v>
      </c>
      <c r="AO9" s="9">
        <v>0</v>
      </c>
      <c r="AP9" s="3"/>
    </row>
    <row r="10" spans="1:42" ht="25.5" outlineLevel="1">
      <c r="A10" s="7" t="s">
        <v>25</v>
      </c>
      <c r="B10" s="8" t="s">
        <v>20</v>
      </c>
      <c r="C10" s="8" t="s">
        <v>21</v>
      </c>
      <c r="D10" s="8" t="s">
        <v>26</v>
      </c>
      <c r="E10" s="8" t="s">
        <v>20</v>
      </c>
      <c r="F10" s="8" t="s">
        <v>20</v>
      </c>
      <c r="G10" s="8"/>
      <c r="H10" s="8"/>
      <c r="I10" s="8"/>
      <c r="J10" s="8"/>
      <c r="K10" s="8"/>
      <c r="L10" s="8"/>
      <c r="M10" s="9">
        <v>0</v>
      </c>
      <c r="N10" s="9">
        <v>13866711.08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12954014.949999999</v>
      </c>
      <c r="AG10" s="9">
        <v>0</v>
      </c>
      <c r="AH10" s="9">
        <v>0</v>
      </c>
      <c r="AI10" s="9">
        <v>12954014.949999999</v>
      </c>
      <c r="AJ10" s="9">
        <v>-12954014.949999999</v>
      </c>
      <c r="AK10" s="9">
        <v>13866711.08</v>
      </c>
      <c r="AL10" s="10">
        <v>0</v>
      </c>
      <c r="AM10" s="9">
        <v>-12954014.949999999</v>
      </c>
      <c r="AN10" s="10">
        <f t="shared" ref="AN10:AN23" si="0">AF10/N10</f>
        <v>0.93418077835944924</v>
      </c>
      <c r="AO10" s="9">
        <v>0</v>
      </c>
      <c r="AP10" s="3"/>
    </row>
    <row r="11" spans="1:42" ht="38.25" outlineLevel="1">
      <c r="A11" s="7" t="s">
        <v>27</v>
      </c>
      <c r="B11" s="8" t="s">
        <v>20</v>
      </c>
      <c r="C11" s="8" t="s">
        <v>21</v>
      </c>
      <c r="D11" s="8" t="s">
        <v>28</v>
      </c>
      <c r="E11" s="8" t="s">
        <v>20</v>
      </c>
      <c r="F11" s="8" t="s">
        <v>20</v>
      </c>
      <c r="G11" s="8"/>
      <c r="H11" s="8"/>
      <c r="I11" s="8"/>
      <c r="J11" s="8"/>
      <c r="K11" s="8"/>
      <c r="L11" s="8"/>
      <c r="M11" s="9">
        <v>0</v>
      </c>
      <c r="N11" s="9">
        <v>5315500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1715496.78</v>
      </c>
      <c r="AG11" s="9">
        <v>0</v>
      </c>
      <c r="AH11" s="9">
        <v>0</v>
      </c>
      <c r="AI11" s="9">
        <v>1715496.78</v>
      </c>
      <c r="AJ11" s="9">
        <v>-1715496.78</v>
      </c>
      <c r="AK11" s="9">
        <v>5315500</v>
      </c>
      <c r="AL11" s="10">
        <v>0</v>
      </c>
      <c r="AM11" s="9">
        <v>-1715496.78</v>
      </c>
      <c r="AN11" s="10">
        <f t="shared" si="0"/>
        <v>0.32273479070642463</v>
      </c>
      <c r="AO11" s="9">
        <v>0</v>
      </c>
      <c r="AP11" s="3"/>
    </row>
    <row r="12" spans="1:42" ht="38.25" outlineLevel="1">
      <c r="A12" s="7" t="s">
        <v>29</v>
      </c>
      <c r="B12" s="8" t="s">
        <v>20</v>
      </c>
      <c r="C12" s="8" t="s">
        <v>21</v>
      </c>
      <c r="D12" s="8" t="s">
        <v>30</v>
      </c>
      <c r="E12" s="8" t="s">
        <v>20</v>
      </c>
      <c r="F12" s="8" t="s">
        <v>20</v>
      </c>
      <c r="G12" s="8"/>
      <c r="H12" s="8"/>
      <c r="I12" s="8"/>
      <c r="J12" s="8"/>
      <c r="K12" s="8"/>
      <c r="L12" s="8"/>
      <c r="M12" s="9">
        <v>0</v>
      </c>
      <c r="N12" s="9">
        <v>44247709.149999999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41948227.950000003</v>
      </c>
      <c r="AG12" s="9">
        <v>0</v>
      </c>
      <c r="AH12" s="9">
        <v>0</v>
      </c>
      <c r="AI12" s="9">
        <v>41948227.950000003</v>
      </c>
      <c r="AJ12" s="9">
        <v>-41948227.950000003</v>
      </c>
      <c r="AK12" s="9">
        <v>44247709.149999999</v>
      </c>
      <c r="AL12" s="10">
        <v>0</v>
      </c>
      <c r="AM12" s="9">
        <v>-41948227.950000003</v>
      </c>
      <c r="AN12" s="10">
        <f t="shared" si="0"/>
        <v>0.94803163272917157</v>
      </c>
      <c r="AO12" s="9">
        <v>0</v>
      </c>
      <c r="AP12" s="3"/>
    </row>
    <row r="13" spans="1:42" ht="51" outlineLevel="1">
      <c r="A13" s="7" t="s">
        <v>31</v>
      </c>
      <c r="B13" s="8" t="s">
        <v>20</v>
      </c>
      <c r="C13" s="8" t="s">
        <v>21</v>
      </c>
      <c r="D13" s="8" t="s">
        <v>32</v>
      </c>
      <c r="E13" s="8" t="s">
        <v>20</v>
      </c>
      <c r="F13" s="8" t="s">
        <v>20</v>
      </c>
      <c r="G13" s="8"/>
      <c r="H13" s="8"/>
      <c r="I13" s="8"/>
      <c r="J13" s="8"/>
      <c r="K13" s="8"/>
      <c r="L13" s="8"/>
      <c r="M13" s="9">
        <v>0</v>
      </c>
      <c r="N13" s="9">
        <v>66776081.039999999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66676284.409999996</v>
      </c>
      <c r="AG13" s="9">
        <v>0</v>
      </c>
      <c r="AH13" s="9">
        <v>0</v>
      </c>
      <c r="AI13" s="9">
        <v>66676284.409999996</v>
      </c>
      <c r="AJ13" s="9">
        <v>-66676284.409999996</v>
      </c>
      <c r="AK13" s="9">
        <v>66776081.039999999</v>
      </c>
      <c r="AL13" s="10">
        <v>0</v>
      </c>
      <c r="AM13" s="9">
        <v>-66676284.409999996</v>
      </c>
      <c r="AN13" s="10">
        <f t="shared" si="0"/>
        <v>0.99850550334123045</v>
      </c>
      <c r="AO13" s="9">
        <v>0</v>
      </c>
      <c r="AP13" s="3"/>
    </row>
    <row r="14" spans="1:42" ht="25.5" outlineLevel="1">
      <c r="A14" s="7" t="s">
        <v>33</v>
      </c>
      <c r="B14" s="8" t="s">
        <v>20</v>
      </c>
      <c r="C14" s="8" t="s">
        <v>21</v>
      </c>
      <c r="D14" s="8" t="s">
        <v>34</v>
      </c>
      <c r="E14" s="8" t="s">
        <v>20</v>
      </c>
      <c r="F14" s="8" t="s">
        <v>20</v>
      </c>
      <c r="G14" s="8"/>
      <c r="H14" s="8"/>
      <c r="I14" s="8"/>
      <c r="J14" s="8"/>
      <c r="K14" s="8"/>
      <c r="L14" s="8"/>
      <c r="M14" s="9">
        <v>0</v>
      </c>
      <c r="N14" s="9">
        <v>92314900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89464664.120000005</v>
      </c>
      <c r="AG14" s="9">
        <v>0</v>
      </c>
      <c r="AH14" s="9">
        <v>0</v>
      </c>
      <c r="AI14" s="9">
        <v>89464664.120000005</v>
      </c>
      <c r="AJ14" s="9">
        <v>-89464664.120000005</v>
      </c>
      <c r="AK14" s="9">
        <v>92314900</v>
      </c>
      <c r="AL14" s="10">
        <v>0</v>
      </c>
      <c r="AM14" s="9">
        <v>-89464664.120000005</v>
      </c>
      <c r="AN14" s="10">
        <f t="shared" si="0"/>
        <v>0.96912485546753557</v>
      </c>
      <c r="AO14" s="9">
        <v>0</v>
      </c>
      <c r="AP14" s="3"/>
    </row>
    <row r="15" spans="1:42" ht="37.5" customHeight="1" outlineLevel="1">
      <c r="A15" s="7" t="s">
        <v>35</v>
      </c>
      <c r="B15" s="8" t="s">
        <v>20</v>
      </c>
      <c r="C15" s="8" t="s">
        <v>21</v>
      </c>
      <c r="D15" s="8" t="s">
        <v>36</v>
      </c>
      <c r="E15" s="8" t="s">
        <v>20</v>
      </c>
      <c r="F15" s="8" t="s">
        <v>20</v>
      </c>
      <c r="G15" s="8"/>
      <c r="H15" s="8"/>
      <c r="I15" s="8"/>
      <c r="J15" s="8"/>
      <c r="K15" s="8"/>
      <c r="L15" s="8"/>
      <c r="M15" s="9">
        <v>0</v>
      </c>
      <c r="N15" s="9">
        <v>11135708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11078916.75</v>
      </c>
      <c r="AG15" s="9">
        <v>0</v>
      </c>
      <c r="AH15" s="9">
        <v>0</v>
      </c>
      <c r="AI15" s="9">
        <v>11078916.75</v>
      </c>
      <c r="AJ15" s="9">
        <v>-11078916.75</v>
      </c>
      <c r="AK15" s="9">
        <v>11135708</v>
      </c>
      <c r="AL15" s="10">
        <v>0</v>
      </c>
      <c r="AM15" s="9">
        <v>-11078916.75</v>
      </c>
      <c r="AN15" s="10">
        <f t="shared" si="0"/>
        <v>0.99490007730087748</v>
      </c>
      <c r="AO15" s="9">
        <v>0</v>
      </c>
      <c r="AP15" s="3"/>
    </row>
    <row r="16" spans="1:42" ht="38.25" hidden="1">
      <c r="A16" s="7" t="s">
        <v>37</v>
      </c>
      <c r="B16" s="8" t="s">
        <v>20</v>
      </c>
      <c r="C16" s="8" t="s">
        <v>21</v>
      </c>
      <c r="D16" s="8" t="s">
        <v>38</v>
      </c>
      <c r="E16" s="8" t="s">
        <v>20</v>
      </c>
      <c r="F16" s="8" t="s">
        <v>20</v>
      </c>
      <c r="G16" s="8"/>
      <c r="H16" s="8"/>
      <c r="I16" s="8"/>
      <c r="J16" s="8"/>
      <c r="K16" s="8"/>
      <c r="L16" s="8"/>
      <c r="M16" s="9">
        <v>0</v>
      </c>
      <c r="N16" s="9">
        <v>77425447.930000007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77401998.099999994</v>
      </c>
      <c r="AG16" s="9">
        <v>0</v>
      </c>
      <c r="AH16" s="9">
        <v>0</v>
      </c>
      <c r="AI16" s="9">
        <v>77401998.099999994</v>
      </c>
      <c r="AJ16" s="9">
        <v>-77401998.099999994</v>
      </c>
      <c r="AK16" s="9">
        <v>77425447.930000007</v>
      </c>
      <c r="AL16" s="10">
        <v>0</v>
      </c>
      <c r="AM16" s="9">
        <v>-77401998.099999994</v>
      </c>
      <c r="AN16" s="10">
        <f t="shared" si="0"/>
        <v>0.9996971301990889</v>
      </c>
      <c r="AO16" s="9">
        <v>0</v>
      </c>
      <c r="AP16" s="3"/>
    </row>
    <row r="17" spans="1:42" ht="38.25" outlineLevel="1">
      <c r="A17" s="7" t="s">
        <v>39</v>
      </c>
      <c r="B17" s="8" t="s">
        <v>20</v>
      </c>
      <c r="C17" s="8" t="s">
        <v>21</v>
      </c>
      <c r="D17" s="8" t="s">
        <v>38</v>
      </c>
      <c r="E17" s="8" t="s">
        <v>20</v>
      </c>
      <c r="F17" s="8" t="s">
        <v>20</v>
      </c>
      <c r="G17" s="8"/>
      <c r="H17" s="8"/>
      <c r="I17" s="8"/>
      <c r="J17" s="8"/>
      <c r="K17" s="8"/>
      <c r="L17" s="8"/>
      <c r="M17" s="9">
        <v>0</v>
      </c>
      <c r="N17" s="9">
        <v>944654.37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927827.98</v>
      </c>
      <c r="AG17" s="9">
        <v>0</v>
      </c>
      <c r="AH17" s="9">
        <v>0</v>
      </c>
      <c r="AI17" s="9">
        <v>927827.98</v>
      </c>
      <c r="AJ17" s="9">
        <v>-927827.98</v>
      </c>
      <c r="AK17" s="9">
        <v>944654.37</v>
      </c>
      <c r="AL17" s="10">
        <v>0</v>
      </c>
      <c r="AM17" s="9">
        <v>-927827.98</v>
      </c>
      <c r="AN17" s="10">
        <f t="shared" si="0"/>
        <v>0.98218778154808095</v>
      </c>
      <c r="AO17" s="9">
        <v>0</v>
      </c>
      <c r="AP17" s="3"/>
    </row>
    <row r="18" spans="1:42" ht="25.5" outlineLevel="1">
      <c r="A18" s="7" t="s">
        <v>40</v>
      </c>
      <c r="B18" s="8" t="s">
        <v>20</v>
      </c>
      <c r="C18" s="8" t="s">
        <v>21</v>
      </c>
      <c r="D18" s="8" t="s">
        <v>41</v>
      </c>
      <c r="E18" s="8" t="s">
        <v>20</v>
      </c>
      <c r="F18" s="8" t="s">
        <v>20</v>
      </c>
      <c r="G18" s="8"/>
      <c r="H18" s="8"/>
      <c r="I18" s="8"/>
      <c r="J18" s="8"/>
      <c r="K18" s="8"/>
      <c r="L18" s="8"/>
      <c r="M18" s="9">
        <v>0</v>
      </c>
      <c r="N18" s="9">
        <v>752750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752744.9</v>
      </c>
      <c r="AG18" s="9">
        <v>0</v>
      </c>
      <c r="AH18" s="9">
        <v>0</v>
      </c>
      <c r="AI18" s="9">
        <v>752744.9</v>
      </c>
      <c r="AJ18" s="9">
        <v>-752744.9</v>
      </c>
      <c r="AK18" s="9">
        <v>752750</v>
      </c>
      <c r="AL18" s="10">
        <v>0</v>
      </c>
      <c r="AM18" s="9">
        <v>-752744.9</v>
      </c>
      <c r="AN18" s="10">
        <f t="shared" si="0"/>
        <v>0.99999322484224518</v>
      </c>
      <c r="AO18" s="9">
        <v>0</v>
      </c>
      <c r="AP18" s="3"/>
    </row>
    <row r="19" spans="1:42" ht="76.5" outlineLevel="1">
      <c r="A19" s="7" t="s">
        <v>42</v>
      </c>
      <c r="B19" s="8" t="s">
        <v>20</v>
      </c>
      <c r="C19" s="8" t="s">
        <v>21</v>
      </c>
      <c r="D19" s="8" t="s">
        <v>43</v>
      </c>
      <c r="E19" s="8" t="s">
        <v>20</v>
      </c>
      <c r="F19" s="8" t="s">
        <v>20</v>
      </c>
      <c r="G19" s="8"/>
      <c r="H19" s="8"/>
      <c r="I19" s="8"/>
      <c r="J19" s="8"/>
      <c r="K19" s="8"/>
      <c r="L19" s="8"/>
      <c r="M19" s="9">
        <v>0</v>
      </c>
      <c r="N19" s="9">
        <v>75718043.560000002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75711425.219999999</v>
      </c>
      <c r="AG19" s="9">
        <v>0</v>
      </c>
      <c r="AH19" s="9">
        <v>0</v>
      </c>
      <c r="AI19" s="9">
        <v>75711425.219999999</v>
      </c>
      <c r="AJ19" s="9">
        <v>-75711425.219999999</v>
      </c>
      <c r="AK19" s="9">
        <v>75718043.560000002</v>
      </c>
      <c r="AL19" s="10">
        <v>0</v>
      </c>
      <c r="AM19" s="9">
        <v>-75711425.219999999</v>
      </c>
      <c r="AN19" s="10">
        <f t="shared" si="0"/>
        <v>0.99991259230047647</v>
      </c>
      <c r="AO19" s="9">
        <v>0</v>
      </c>
      <c r="AP19" s="3"/>
    </row>
    <row r="20" spans="1:42" ht="50.25" customHeight="1" outlineLevel="1">
      <c r="A20" s="7" t="s">
        <v>44</v>
      </c>
      <c r="B20" s="8" t="s">
        <v>20</v>
      </c>
      <c r="C20" s="8" t="s">
        <v>21</v>
      </c>
      <c r="D20" s="8" t="s">
        <v>45</v>
      </c>
      <c r="E20" s="8" t="s">
        <v>20</v>
      </c>
      <c r="F20" s="8" t="s">
        <v>20</v>
      </c>
      <c r="G20" s="8"/>
      <c r="H20" s="8"/>
      <c r="I20" s="8"/>
      <c r="J20" s="8"/>
      <c r="K20" s="8"/>
      <c r="L20" s="8"/>
      <c r="M20" s="9">
        <v>0</v>
      </c>
      <c r="N20" s="9">
        <v>10000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10000</v>
      </c>
      <c r="AG20" s="9">
        <v>0</v>
      </c>
      <c r="AH20" s="9">
        <v>0</v>
      </c>
      <c r="AI20" s="9">
        <v>10000</v>
      </c>
      <c r="AJ20" s="9">
        <v>-10000</v>
      </c>
      <c r="AK20" s="9">
        <v>10000</v>
      </c>
      <c r="AL20" s="10">
        <v>0</v>
      </c>
      <c r="AM20" s="9">
        <v>-10000</v>
      </c>
      <c r="AN20" s="10">
        <f t="shared" si="0"/>
        <v>1</v>
      </c>
      <c r="AO20" s="9">
        <v>0</v>
      </c>
      <c r="AP20" s="3"/>
    </row>
    <row r="21" spans="1:42" hidden="1">
      <c r="A21" s="7" t="s">
        <v>46</v>
      </c>
      <c r="B21" s="8" t="s">
        <v>20</v>
      </c>
      <c r="C21" s="8" t="s">
        <v>21</v>
      </c>
      <c r="D21" s="8" t="s">
        <v>47</v>
      </c>
      <c r="E21" s="8" t="s">
        <v>20</v>
      </c>
      <c r="F21" s="8" t="s">
        <v>20</v>
      </c>
      <c r="G21" s="8"/>
      <c r="H21" s="8"/>
      <c r="I21" s="8"/>
      <c r="J21" s="8"/>
      <c r="K21" s="8"/>
      <c r="L21" s="8"/>
      <c r="M21" s="9">
        <v>0</v>
      </c>
      <c r="N21" s="9">
        <v>3475900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3225966</v>
      </c>
      <c r="AG21" s="9">
        <v>0</v>
      </c>
      <c r="AH21" s="9">
        <v>0</v>
      </c>
      <c r="AI21" s="9">
        <v>3225966</v>
      </c>
      <c r="AJ21" s="9">
        <v>-3225966</v>
      </c>
      <c r="AK21" s="9">
        <v>3475900</v>
      </c>
      <c r="AL21" s="10">
        <v>0</v>
      </c>
      <c r="AM21" s="9">
        <v>-3225966</v>
      </c>
      <c r="AN21" s="10">
        <f t="shared" si="0"/>
        <v>0.92809516959636351</v>
      </c>
      <c r="AO21" s="9">
        <v>0</v>
      </c>
      <c r="AP21" s="3"/>
    </row>
    <row r="22" spans="1:42" ht="25.5" outlineLevel="1">
      <c r="A22" s="7" t="s">
        <v>48</v>
      </c>
      <c r="B22" s="8" t="s">
        <v>20</v>
      </c>
      <c r="C22" s="8" t="s">
        <v>21</v>
      </c>
      <c r="D22" s="8" t="s">
        <v>49</v>
      </c>
      <c r="E22" s="8" t="s">
        <v>20</v>
      </c>
      <c r="F22" s="8" t="s">
        <v>20</v>
      </c>
      <c r="G22" s="8"/>
      <c r="H22" s="8"/>
      <c r="I22" s="8"/>
      <c r="J22" s="8"/>
      <c r="K22" s="8"/>
      <c r="L22" s="8"/>
      <c r="M22" s="9">
        <v>0</v>
      </c>
      <c r="N22" s="9">
        <v>3475900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3225966</v>
      </c>
      <c r="AG22" s="9">
        <v>0</v>
      </c>
      <c r="AH22" s="9">
        <v>0</v>
      </c>
      <c r="AI22" s="9">
        <v>3225966</v>
      </c>
      <c r="AJ22" s="9">
        <v>-3225966</v>
      </c>
      <c r="AK22" s="9">
        <v>3475900</v>
      </c>
      <c r="AL22" s="10">
        <v>0</v>
      </c>
      <c r="AM22" s="9">
        <v>-3225966</v>
      </c>
      <c r="AN22" s="10">
        <f t="shared" si="0"/>
        <v>0.92809516959636351</v>
      </c>
      <c r="AO22" s="9">
        <v>0</v>
      </c>
      <c r="AP22" s="3"/>
    </row>
    <row r="23" spans="1:42" ht="12.75" customHeight="1">
      <c r="A23" s="16" t="s">
        <v>50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1">
        <v>0</v>
      </c>
      <c r="N23" s="11">
        <v>897614488.38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848726032.88999999</v>
      </c>
      <c r="AG23" s="11">
        <v>0</v>
      </c>
      <c r="AH23" s="11">
        <v>0</v>
      </c>
      <c r="AI23" s="11">
        <v>848726032.88999999</v>
      </c>
      <c r="AJ23" s="11">
        <v>-848726032.88999999</v>
      </c>
      <c r="AK23" s="11">
        <v>897614488.38</v>
      </c>
      <c r="AL23" s="12">
        <v>0</v>
      </c>
      <c r="AM23" s="11">
        <v>-848726032.88999999</v>
      </c>
      <c r="AN23" s="10">
        <f t="shared" si="0"/>
        <v>0.94553513103578235</v>
      </c>
      <c r="AO23" s="11">
        <v>0</v>
      </c>
      <c r="AP23" s="3"/>
    </row>
    <row r="24" spans="1:42" ht="12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 t="s">
        <v>9</v>
      </c>
      <c r="Z24" s="3"/>
      <c r="AA24" s="3"/>
      <c r="AB24" s="3"/>
      <c r="AC24" s="3"/>
      <c r="AD24" s="3"/>
      <c r="AE24" s="3" t="s">
        <v>9</v>
      </c>
      <c r="AF24" s="3"/>
      <c r="AG24" s="3"/>
      <c r="AH24" s="3"/>
      <c r="AI24" s="3" t="s">
        <v>9</v>
      </c>
      <c r="AJ24" s="3"/>
      <c r="AK24" s="3"/>
      <c r="AL24" s="3"/>
      <c r="AM24" s="3"/>
      <c r="AN24" s="3"/>
      <c r="AO24" s="3"/>
      <c r="AP24" s="3"/>
    </row>
    <row r="25" spans="1:42" ht="51.2" customHeight="1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3"/>
    </row>
  </sheetData>
  <mergeCells count="45">
    <mergeCell ref="A1:N1"/>
    <mergeCell ref="A2:N2"/>
    <mergeCell ref="A3:AM3"/>
    <mergeCell ref="A4:AM4"/>
    <mergeCell ref="A5:AO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V6:V7"/>
    <mergeCell ref="W6:W7"/>
    <mergeCell ref="X6:X7"/>
    <mergeCell ref="Z6:Z7"/>
    <mergeCell ref="P6:P7"/>
    <mergeCell ref="Q6:Q7"/>
    <mergeCell ref="R6:R7"/>
    <mergeCell ref="S6:S7"/>
    <mergeCell ref="T6:T7"/>
    <mergeCell ref="AM6:AM7"/>
    <mergeCell ref="AN6:AN7"/>
    <mergeCell ref="AO6:AO7"/>
    <mergeCell ref="A23:L23"/>
    <mergeCell ref="A25:AE25"/>
    <mergeCell ref="AG6:AG7"/>
    <mergeCell ref="AH6:AH7"/>
    <mergeCell ref="AJ6:AJ7"/>
    <mergeCell ref="AK6:AK7"/>
    <mergeCell ref="AL6:AL7"/>
    <mergeCell ref="AA6:AA7"/>
    <mergeCell ref="AB6:AB7"/>
    <mergeCell ref="AC6:AC7"/>
    <mergeCell ref="AD6:AD7"/>
    <mergeCell ref="AF6:AF7"/>
    <mergeCell ref="U6:U7"/>
  </mergeCells>
  <pageMargins left="0.59055118110236227" right="0.59055118110236227" top="0.59055118110236227" bottom="0.59055118110236227" header="0.39370078740157483" footer="0.39370078740157483"/>
  <pageSetup paperSize="9" scale="80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12.2024&lt;/string&gt;&#10;  &lt;/DateInfo&gt;&#10;  &lt;Code&gt;SQUERY_ANAL_ISP_BUDG&lt;/Code&gt;&#10;  &lt;ObjectCode&gt;SQUERY_ANAL_ISP_BUDG&lt;/ObjectCode&gt;&#10;  &lt;DocName&gt;Вариант (новый от 17.10.2022 10_02_17)(Аналитический отчет по исполнению бюджета с произвольной группировкой)&lt;/DocName&gt;&#10;  &lt;VariantName&gt;Вариант (новый от 17.10.2022 10:02:17)&lt;/VariantName&gt;&#10;  &lt;VariantLink&gt;257605774&lt;/VariantLink&gt;&#10;  &lt;ReportCode&gt;C89FFA9762E54744AB9A31BFF1CCA4&lt;/ReportCode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0103E1-67C9-4884-A612-6B7DF456FD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User_118</cp:lastModifiedBy>
  <cp:lastPrinted>2025-02-18T06:55:24Z</cp:lastPrinted>
  <dcterms:created xsi:type="dcterms:W3CDTF">2025-02-18T06:53:31Z</dcterms:created>
  <dcterms:modified xsi:type="dcterms:W3CDTF">2025-03-05T13:09:48Z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17.10.2022 10_02_17)(Аналитический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Вариант (новый от 17.10.2022 10_02_17).xlsx</vt:lpwstr>
  </property>
  <property fmtid="{D5CDD505-2E9C-101B-9397-08002B2CF9AE}" pid="4" name="Версия клиента">
    <vt:lpwstr>24.1.256.1219 (.NET 4.7.2)</vt:lpwstr>
  </property>
  <property fmtid="{D5CDD505-2E9C-101B-9397-08002B2CF9AE}" pid="5" name="Версия базы">
    <vt:lpwstr>24.1.1241.326656866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bks2024r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не используется</vt:lpwstr>
  </property>
</Properties>
</file>