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<sst xmlns="http://schemas.openxmlformats.org/spreadsheetml/2006/main" count="54" uniqueCount="40">
  <si>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00000</t>
  </si>
  <si>
    <t>Код национального проекта</t>
  </si>
  <si>
    <t>Код направления</t>
  </si>
  <si>
    <t>наименование</t>
  </si>
  <si>
    <t>00</t>
  </si>
  <si>
    <t>Всего по национальным проектам</t>
  </si>
  <si>
    <t>Е0</t>
  </si>
  <si>
    <t>Реализация мероприятий национального проекта "Образование"</t>
  </si>
  <si>
    <t>Е1</t>
  </si>
  <si>
    <t>Федеральный проект "Современная школа"</t>
  </si>
  <si>
    <t>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</si>
  <si>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Р0</t>
  </si>
  <si>
    <t>Реализация национального проекта "Демография"</t>
  </si>
  <si>
    <t>Р2</t>
  </si>
  <si>
    <t>Федеральный проект "Содействие занятости"</t>
  </si>
  <si>
    <t>F0</t>
  </si>
  <si>
    <t>F2</t>
  </si>
  <si>
    <t>17390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</si>
  <si>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</si>
  <si>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</si>
  <si>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Создание комфортной городской среды в малых городах и исторических поселениях</t>
  </si>
  <si>
    <t>52320</t>
  </si>
  <si>
    <t>Р5</t>
  </si>
  <si>
    <t>Федеральный проект "Спорт-норма жизни"</t>
  </si>
  <si>
    <t>52280</t>
  </si>
  <si>
    <t>Оснащение объектов спортивной инфраструктуры спортивно-технологическим оборудованием</t>
  </si>
  <si>
    <t>5232F</t>
  </si>
  <si>
    <t>Создание дополнительных мест для детей в возрасте от 1,5 до 3 лет в общеобразовательных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</si>
  <si>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1546Г</t>
  </si>
  <si>
    <t>Создание дополнительных мест для детей в возрасте от 1,5 до 3 лет в общеобразовательных организациях, осуществляющих образовательную деятельность по образовательным программам дошкольного образования</t>
  </si>
  <si>
    <t>Д232Г</t>
  </si>
  <si>
    <t>утверждено СБР  (тыс.рублей)</t>
  </si>
  <si>
    <t>факт  (тыс. рублей)</t>
  </si>
  <si>
    <t>процент исполнения,%</t>
  </si>
  <si>
    <t>к отчету об исполнении бюджета</t>
  </si>
  <si>
    <t>муниципального образования</t>
  </si>
  <si>
    <t>Советский муниципальный район</t>
  </si>
  <si>
    <t>Кировской области за 9 месяцев 2022 года</t>
  </si>
  <si>
    <t>Приложение  № 5</t>
  </si>
  <si>
    <t>Распределение бюджетных ассигнований на реализацию проектов, направленных на достижение сответствующих целей федеральных проектов за 9 месяцев 2022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</si>
</sst>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" fontId="31" fillId="0" borderId="1">
      <alignment horizontal="left" vertical="top" wrapText="1" indent="2"/>
      <protection/>
    </xf>
    <xf numFmtId="4" fontId="32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49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1" fontId="48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1" fontId="49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50" fillId="33" borderId="0" xfId="34" applyFont="1" applyFill="1" applyBorder="1" applyAlignment="1">
      <alignment horizontal="left" wrapText="1"/>
      <protection/>
    </xf>
    <xf numFmtId="0" fontId="50" fillId="0" borderId="0" xfId="33" applyNumberFormat="1" applyFont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41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15.875" style="0" customWidth="1"/>
    <col min="2" max="2" width="18.875" style="0" customWidth="1"/>
    <col min="3" max="3" width="9.125" style="0" hidden="1" customWidth="1"/>
    <col min="4" max="4" width="22.625" style="0" customWidth="1"/>
    <col min="5" max="5" width="26.125" style="0" customWidth="1"/>
    <col min="7" max="7" width="5.00390625" style="0" customWidth="1"/>
    <col min="8" max="8" width="11.75390625" style="0" customWidth="1"/>
    <col min="9" max="9" width="13.00390625" style="0" customWidth="1"/>
  </cols>
  <sheetData>
    <row r="3" spans="7:25" ht="12.75">
      <c r="G3" s="51" t="s">
        <v>38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7:33" ht="12.75">
      <c r="G4" s="50" t="s">
        <v>34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7:33" ht="12.75">
      <c r="G5" s="50" t="s">
        <v>35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7:33" ht="12.75">
      <c r="G6" s="50" t="s">
        <v>36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7:33" ht="12.75">
      <c r="G7" s="50" t="s">
        <v>37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9" spans="1:9" ht="15.75" customHeight="1">
      <c r="A9" s="47" t="s">
        <v>39</v>
      </c>
      <c r="B9" s="48"/>
      <c r="C9" s="48"/>
      <c r="D9" s="48"/>
      <c r="E9" s="48"/>
      <c r="F9" s="48"/>
      <c r="G9" s="48"/>
      <c r="H9" s="49"/>
      <c r="I9" s="49"/>
    </row>
    <row r="10" spans="1:9" ht="15.75" customHeight="1">
      <c r="A10" s="48"/>
      <c r="B10" s="48"/>
      <c r="C10" s="48"/>
      <c r="D10" s="48"/>
      <c r="E10" s="48"/>
      <c r="F10" s="48"/>
      <c r="G10" s="48"/>
      <c r="H10" s="49"/>
      <c r="I10" s="49"/>
    </row>
    <row r="11" spans="1:9" ht="15.75" customHeight="1">
      <c r="A11" s="48"/>
      <c r="B11" s="48"/>
      <c r="C11" s="48"/>
      <c r="D11" s="48"/>
      <c r="E11" s="48"/>
      <c r="F11" s="48"/>
      <c r="G11" s="48"/>
      <c r="H11" s="49"/>
      <c r="I11" s="49"/>
    </row>
    <row r="12" spans="1:9" ht="15.75" customHeight="1">
      <c r="A12" s="48"/>
      <c r="B12" s="48"/>
      <c r="C12" s="48"/>
      <c r="D12" s="48"/>
      <c r="E12" s="48"/>
      <c r="F12" s="48"/>
      <c r="G12" s="48"/>
      <c r="H12" s="49"/>
      <c r="I12" s="49"/>
    </row>
    <row r="13" spans="1:9" ht="15.75" customHeight="1">
      <c r="A13" s="48"/>
      <c r="B13" s="48"/>
      <c r="C13" s="48"/>
      <c r="D13" s="48"/>
      <c r="E13" s="48"/>
      <c r="F13" s="48"/>
      <c r="G13" s="48"/>
      <c r="H13" s="49"/>
      <c r="I13" s="49"/>
    </row>
    <row r="14" spans="1:8" ht="15.75" customHeight="1">
      <c r="A14" s="2"/>
      <c r="B14" s="2"/>
      <c r="C14" s="2"/>
      <c r="D14" s="4"/>
      <c r="E14" s="2"/>
      <c r="F14" s="2"/>
      <c r="G14" s="2"/>
      <c r="H14" s="2"/>
    </row>
    <row r="15" spans="1:8" ht="15.75" customHeight="1">
      <c r="A15" s="2"/>
      <c r="B15" s="2"/>
      <c r="C15" s="2"/>
      <c r="D15" s="2"/>
      <c r="E15" s="2"/>
      <c r="F15" s="2"/>
      <c r="G15" s="2"/>
      <c r="H15" s="2"/>
    </row>
    <row r="16" spans="1:9" ht="49.5" customHeight="1">
      <c r="A16" s="3" t="s">
        <v>1</v>
      </c>
      <c r="B16" s="1" t="s">
        <v>2</v>
      </c>
      <c r="C16" s="1"/>
      <c r="D16" s="46" t="s">
        <v>3</v>
      </c>
      <c r="E16" s="46"/>
      <c r="F16" s="44" t="s">
        <v>31</v>
      </c>
      <c r="G16" s="45"/>
      <c r="H16" s="3" t="s">
        <v>32</v>
      </c>
      <c r="I16" s="13" t="s">
        <v>33</v>
      </c>
    </row>
    <row r="17" spans="1:9" ht="25.5" customHeight="1">
      <c r="A17" s="9" t="s">
        <v>4</v>
      </c>
      <c r="B17" s="10" t="s">
        <v>0</v>
      </c>
      <c r="C17" s="5"/>
      <c r="D17" s="41" t="s">
        <v>5</v>
      </c>
      <c r="E17" s="42"/>
      <c r="F17" s="40">
        <f>F21+F18+F28</f>
        <v>77386.5</v>
      </c>
      <c r="G17" s="43"/>
      <c r="H17" s="11">
        <f>H18+H21+H28</f>
        <v>50589.1</v>
      </c>
      <c r="I17" s="16">
        <f>H17/F17*100</f>
        <v>65.37199640764216</v>
      </c>
    </row>
    <row r="18" spans="1:9" ht="36.75" customHeight="1">
      <c r="A18" s="6" t="s">
        <v>6</v>
      </c>
      <c r="B18" s="6" t="s">
        <v>0</v>
      </c>
      <c r="C18" s="7"/>
      <c r="D18" s="25" t="s">
        <v>7</v>
      </c>
      <c r="E18" s="26"/>
      <c r="F18" s="27">
        <v>909.3</v>
      </c>
      <c r="G18" s="27"/>
      <c r="H18" s="11">
        <v>908.9</v>
      </c>
      <c r="I18" s="16">
        <f aca="true" t="shared" si="0" ref="I18:I30">H18/F18*100</f>
        <v>99.95601011767293</v>
      </c>
    </row>
    <row r="19" spans="1:9" ht="18" customHeight="1">
      <c r="A19" s="6" t="s">
        <v>8</v>
      </c>
      <c r="B19" s="6" t="s">
        <v>0</v>
      </c>
      <c r="C19" s="7"/>
      <c r="D19" s="25" t="s">
        <v>9</v>
      </c>
      <c r="E19" s="28"/>
      <c r="F19" s="29">
        <v>909.3</v>
      </c>
      <c r="G19" s="30"/>
      <c r="H19" s="11">
        <v>908.9</v>
      </c>
      <c r="I19" s="16">
        <f t="shared" si="0"/>
        <v>99.95601011767293</v>
      </c>
    </row>
    <row r="20" spans="1:9" ht="96.75" customHeight="1">
      <c r="A20" s="8" t="s">
        <v>8</v>
      </c>
      <c r="B20" s="8" t="s">
        <v>28</v>
      </c>
      <c r="D20" s="31" t="s">
        <v>10</v>
      </c>
      <c r="E20" s="32"/>
      <c r="F20" s="33">
        <v>909.3</v>
      </c>
      <c r="G20" s="34"/>
      <c r="H20" s="1">
        <v>908.9</v>
      </c>
      <c r="I20" s="15">
        <f t="shared" si="0"/>
        <v>99.95601011767293</v>
      </c>
    </row>
    <row r="21" spans="1:9" ht="31.5" customHeight="1">
      <c r="A21" s="6" t="s">
        <v>11</v>
      </c>
      <c r="B21" s="6" t="s">
        <v>0</v>
      </c>
      <c r="D21" s="25" t="s">
        <v>12</v>
      </c>
      <c r="E21" s="28"/>
      <c r="F21" s="40">
        <f>F22+F26</f>
        <v>65117.700000000004</v>
      </c>
      <c r="G21" s="30"/>
      <c r="H21" s="11">
        <f>H22+H26</f>
        <v>49502</v>
      </c>
      <c r="I21" s="16">
        <f t="shared" si="0"/>
        <v>76.01926972236427</v>
      </c>
    </row>
    <row r="22" spans="1:9" ht="20.25" customHeight="1">
      <c r="A22" s="6" t="s">
        <v>13</v>
      </c>
      <c r="B22" s="6" t="s">
        <v>0</v>
      </c>
      <c r="D22" s="35" t="s">
        <v>14</v>
      </c>
      <c r="E22" s="35"/>
      <c r="F22" s="36">
        <f>F23+F24+F25</f>
        <v>61594.3</v>
      </c>
      <c r="G22" s="37"/>
      <c r="H22" s="11">
        <f>H25+H24+H23</f>
        <v>45978.6</v>
      </c>
      <c r="I22" s="16">
        <f t="shared" si="0"/>
        <v>74.6474917321895</v>
      </c>
    </row>
    <row r="23" spans="1:9" ht="96" customHeight="1">
      <c r="A23" s="8" t="s">
        <v>13</v>
      </c>
      <c r="B23" s="8" t="s">
        <v>21</v>
      </c>
      <c r="D23" s="17" t="s">
        <v>29</v>
      </c>
      <c r="E23" s="18"/>
      <c r="F23" s="19">
        <v>37669</v>
      </c>
      <c r="G23" s="20"/>
      <c r="H23" s="1">
        <v>25962.2</v>
      </c>
      <c r="I23" s="15">
        <f t="shared" si="0"/>
        <v>68.92192519047494</v>
      </c>
    </row>
    <row r="24" spans="1:9" ht="93" customHeight="1">
      <c r="A24" s="8" t="s">
        <v>13</v>
      </c>
      <c r="B24" s="8" t="s">
        <v>30</v>
      </c>
      <c r="D24" s="38" t="s">
        <v>29</v>
      </c>
      <c r="E24" s="39"/>
      <c r="F24" s="33">
        <v>17030.3</v>
      </c>
      <c r="G24" s="34"/>
      <c r="H24" s="1">
        <v>17030.3</v>
      </c>
      <c r="I24" s="15">
        <f t="shared" si="0"/>
        <v>100</v>
      </c>
    </row>
    <row r="25" spans="1:9" ht="111.75" customHeight="1">
      <c r="A25" s="8" t="s">
        <v>13</v>
      </c>
      <c r="B25" s="8" t="s">
        <v>26</v>
      </c>
      <c r="D25" s="17" t="s">
        <v>27</v>
      </c>
      <c r="E25" s="18"/>
      <c r="F25" s="19">
        <v>6895</v>
      </c>
      <c r="G25" s="20"/>
      <c r="H25" s="1">
        <v>2986.1</v>
      </c>
      <c r="I25" s="15">
        <f t="shared" si="0"/>
        <v>43.30819434372734</v>
      </c>
    </row>
    <row r="26" spans="1:9" ht="21" customHeight="1">
      <c r="A26" s="6" t="s">
        <v>22</v>
      </c>
      <c r="B26" s="6" t="s">
        <v>0</v>
      </c>
      <c r="D26" s="21" t="s">
        <v>23</v>
      </c>
      <c r="E26" s="22"/>
      <c r="F26" s="23">
        <v>3523.4</v>
      </c>
      <c r="G26" s="24"/>
      <c r="H26" s="11">
        <v>3523.4</v>
      </c>
      <c r="I26" s="16">
        <f t="shared" si="0"/>
        <v>100</v>
      </c>
    </row>
    <row r="27" spans="1:9" ht="51" customHeight="1">
      <c r="A27" s="8" t="s">
        <v>22</v>
      </c>
      <c r="B27" s="8" t="s">
        <v>24</v>
      </c>
      <c r="D27" s="17" t="s">
        <v>25</v>
      </c>
      <c r="E27" s="18"/>
      <c r="F27" s="19">
        <v>3523.4</v>
      </c>
      <c r="G27" s="20"/>
      <c r="H27" s="1">
        <v>3523.4</v>
      </c>
      <c r="I27" s="15">
        <f t="shared" si="0"/>
        <v>100</v>
      </c>
    </row>
    <row r="28" spans="1:9" ht="36" customHeight="1">
      <c r="A28" s="6" t="s">
        <v>15</v>
      </c>
      <c r="B28" s="6" t="s">
        <v>0</v>
      </c>
      <c r="C28" s="7"/>
      <c r="D28" s="25" t="s">
        <v>18</v>
      </c>
      <c r="E28" s="26"/>
      <c r="F28" s="27">
        <v>11359.5</v>
      </c>
      <c r="G28" s="27"/>
      <c r="H28" s="11">
        <v>178.2</v>
      </c>
      <c r="I28" s="16">
        <f t="shared" si="0"/>
        <v>1.568731018090585</v>
      </c>
    </row>
    <row r="29" spans="1:9" ht="36.75" customHeight="1">
      <c r="A29" s="6" t="s">
        <v>16</v>
      </c>
      <c r="B29" s="6" t="s">
        <v>0</v>
      </c>
      <c r="C29" s="7"/>
      <c r="D29" s="25" t="s">
        <v>19</v>
      </c>
      <c r="E29" s="28"/>
      <c r="F29" s="29">
        <v>11359.5</v>
      </c>
      <c r="G29" s="30"/>
      <c r="H29" s="11">
        <v>178.2</v>
      </c>
      <c r="I29" s="16">
        <f t="shared" si="0"/>
        <v>1.568731018090585</v>
      </c>
    </row>
    <row r="30" spans="1:9" ht="40.5" customHeight="1">
      <c r="A30" s="8" t="s">
        <v>16</v>
      </c>
      <c r="B30" s="8" t="s">
        <v>17</v>
      </c>
      <c r="C30" s="7"/>
      <c r="D30" s="31" t="s">
        <v>20</v>
      </c>
      <c r="E30" s="32"/>
      <c r="F30" s="33">
        <v>11359.5</v>
      </c>
      <c r="G30" s="34"/>
      <c r="H30" s="1">
        <v>178.2</v>
      </c>
      <c r="I30" s="15">
        <f t="shared" si="0"/>
        <v>1.568731018090585</v>
      </c>
    </row>
    <row r="31" ht="12.75">
      <c r="H31" s="12"/>
    </row>
    <row r="41" ht="12.75">
      <c r="F41" s="14"/>
    </row>
  </sheetData>
  <sheetProtection/>
  <mergeCells count="36">
    <mergeCell ref="A9:I13"/>
    <mergeCell ref="G4:AG4"/>
    <mergeCell ref="G5:AG5"/>
    <mergeCell ref="G6:AG6"/>
    <mergeCell ref="G7:AG7"/>
    <mergeCell ref="G3:Y3"/>
    <mergeCell ref="F16:G16"/>
    <mergeCell ref="D18:E18"/>
    <mergeCell ref="F18:G18"/>
    <mergeCell ref="D19:E19"/>
    <mergeCell ref="F19:G19"/>
    <mergeCell ref="D16:E16"/>
    <mergeCell ref="D20:E20"/>
    <mergeCell ref="D21:E21"/>
    <mergeCell ref="F20:G20"/>
    <mergeCell ref="F21:G21"/>
    <mergeCell ref="D17:E17"/>
    <mergeCell ref="F17:G17"/>
    <mergeCell ref="D22:E22"/>
    <mergeCell ref="F22:G22"/>
    <mergeCell ref="D24:E24"/>
    <mergeCell ref="F24:G24"/>
    <mergeCell ref="D23:E23"/>
    <mergeCell ref="F23:G2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Людмила А. Баранова</cp:lastModifiedBy>
  <cp:lastPrinted>2022-10-14T13:30:34Z</cp:lastPrinted>
  <dcterms:created xsi:type="dcterms:W3CDTF">2005-12-19T08:08:34Z</dcterms:created>
  <dcterms:modified xsi:type="dcterms:W3CDTF">2022-10-17T05:20:59Z</dcterms:modified>
  <cp:category/>
  <cp:version/>
  <cp:contentType/>
  <cp:contentStatus/>
</cp:coreProperties>
</file>