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</definedNames>
  <calcPr fullCalcOnLoad="1"/>
</workbook>
</file>

<file path=xl/sharedStrings.xml><?xml version="1.0" encoding="utf-8"?>
<sst xmlns="http://schemas.openxmlformats.org/spreadsheetml/2006/main" count="2878" uniqueCount="491">
  <si>
    <t>Вед.</t>
  </si>
  <si>
    <t>Разд.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</si>
  <si>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</si>
  <si>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</si>
  <si>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</si>
  <si>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</si>
  <si>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</si>
  <si>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</si>
  <si>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</si>
  <si>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</si>
  <si>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</si>
  <si>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ВСЕГО</t>
  </si>
  <si>
    <t>000</t>
  </si>
  <si>
    <t>0000</t>
  </si>
  <si>
    <t>0000000000</t>
  </si>
  <si>
    <t xml:space="preserve">      Муниципальная программа "Развитие образования"</t>
  </si>
  <si>
    <t>0100000000</t>
  </si>
  <si>
    <t xml:space="preserve">          Муниципальная программа "Развитие образования"</t>
  </si>
  <si>
    <t xml:space="preserve">              Муниципальная программа "Развитие образования"</t>
  </si>
  <si>
    <t xml:space="preserve">                Руководство и управление в сфере установленных функций органов государственной власти Кировской области</t>
  </si>
  <si>
    <t>0100001000</t>
  </si>
  <si>
    <t xml:space="preserve">                    Исполнительно-распорядительный орган муниципального образования</t>
  </si>
  <si>
    <t>0100001030</t>
  </si>
  <si>
    <t xml:space="preserve">  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</si>
  <si>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</si>
  <si>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    Закупка товаров, работ и услуг для обеспечения государственных (муниципальных) нужд</t>
  </si>
  <si>
    <t>200</t>
  </si>
  <si>
    <t xml:space="preserve">                Финансовое обеспечение деятельности муниципальных учреждений</t>
  </si>
  <si>
    <t>0100002000</t>
  </si>
  <si>
    <t xml:space="preserve">                  Финансовое обеспечение деятельности муниципальных дошкольных учреждений</t>
  </si>
  <si>
    <t>0100002100</t>
  </si>
  <si>
    <t>0100002140</t>
  </si>
  <si>
    <t xml:space="preserve">                      Расходы за счет средств областного бюджета</t>
  </si>
  <si>
    <t>010000214A</t>
  </si>
  <si>
    <t xml:space="preserve">                        Иные бюджетные ассигнования</t>
  </si>
  <si>
    <t>800</t>
  </si>
  <si>
    <t xml:space="preserve">                      Расходы на софинансирование за счет средств местного бюджета</t>
  </si>
  <si>
    <t>010000214Б</t>
  </si>
  <si>
    <t xml:space="preserve">                      Расходы за счет средств местного бюджета</t>
  </si>
  <si>
    <t>010000214В</t>
  </si>
  <si>
    <t>0100002150</t>
  </si>
  <si>
    <t>010000215A</t>
  </si>
  <si>
    <t>010000215Б</t>
  </si>
  <si>
    <t>010000215В</t>
  </si>
  <si>
    <t xml:space="preserve">                    </t>
  </si>
  <si>
    <t>0100002170</t>
  </si>
  <si>
    <t>010000217A</t>
  </si>
  <si>
    <t xml:space="preserve">                        Предоставление субсидий бюджетным, автономным учреждениям и иным некоммерческим организациям</t>
  </si>
  <si>
    <t>600</t>
  </si>
  <si>
    <t>010000217В</t>
  </si>
  <si>
    <t>0100002190</t>
  </si>
  <si>
    <t>010000219A</t>
  </si>
  <si>
    <t>010000219В</t>
  </si>
  <si>
    <t xml:space="preserve">              Финансовое обеспечение расходных обязательств муниципального образования, возникающих при выполнении переданных полномочий</t>
  </si>
  <si>
    <t>0100010000</t>
  </si>
  <si>
    <t xml:space="preserve">                Другие общегосударственные вопросы</t>
  </si>
  <si>
    <t>0100013000</t>
  </si>
  <si>
    <t xml:space="preserve">                    Исполнение судебных актов по обращению взыскания на средства муниципального района и поселений</t>
  </si>
  <si>
    <t>0100013050</t>
  </si>
  <si>
    <t xml:space="preserve">    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</si>
  <si>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0100015000</t>
  </si>
  <si>
    <t xml:space="preserve">                    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</si>
  <si>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0100015060</t>
  </si>
  <si>
    <t xml:space="preserve">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</si>
  <si>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0100016000</t>
  </si>
  <si>
    <t xml:space="preserve">  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</si>
  <si>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 xml:space="preserve">                    Назначение и выплата ежемесячных денежных выплат на детей- сирот и детей,оставшихся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</si>
  <si>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0100016080</t>
  </si>
  <si>
    <t xml:space="preserve">                        Социальное обеспечение и иные выплаты населению</t>
  </si>
  <si>
    <t>300</t>
  </si>
  <si>
    <t xml:space="preserve">                  </t>
  </si>
  <si>
    <t>0100016100</t>
  </si>
  <si>
    <t xml:space="preserve">      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</si>
  <si>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0100016120</t>
  </si>
  <si>
    <t xml:space="preserve">  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</si>
  <si>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0100016130</t>
  </si>
  <si>
    <t xml:space="preserve">                  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</si>
  <si>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0100016140</t>
  </si>
  <si>
    <t xml:space="preserve">      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участвующих в проведении указанной государственной итоговой аттестации</t>
  </si>
  <si>
    <t>0100016170</t>
  </si>
  <si>
    <t xml:space="preserve">                Иные межбюджетные трансферты из областного бюджета</t>
  </si>
  <si>
    <t>0100017000</t>
  </si>
  <si>
    <t xml:space="preserve">                  Иные межбюджетные трансферты из областного бюджета</t>
  </si>
  <si>
    <t xml:space="preserve">        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</si>
  <si>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0100017010</t>
  </si>
  <si>
    <t xml:space="preserve">                  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</t>
  </si>
  <si>
    <t>0100017100</t>
  </si>
  <si>
    <t xml:space="preserve">                    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</t>
  </si>
  <si>
    <t xml:space="preserve">  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</si>
  <si>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0100017140</t>
  </si>
  <si>
    <t xml:space="preserve">              Финансовое обеспечение расходных обязательств муниципальных образований. возникающих при выполнении государственных полномочий Кировской области</t>
  </si>
  <si>
    <t>0100050000</t>
  </si>
  <si>
    <t xml:space="preserve">                Расходные обязательства муниципального образования за счет субсидий, субвенций, иных межбюджетных трансфертов, предоставляемых областному бюджету из федерального бюджета</t>
  </si>
  <si>
    <t>0100053000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</si>
  <si>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</si>
  <si>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0100053030</t>
  </si>
  <si>
    <t xml:space="preserve">              Расходы в целях софинансирования которых из областного бюджета предоставляются субсидии и иные межбюджетные трансферты, в целях софинансирования которых областному бюджету предоставляются из федерального бюджета субсидии и иные межбюджетные трансферты</t>
  </si>
  <si>
    <t>01000L0000</t>
  </si>
  <si>
    <t xml:space="preserve">                Расходы в целях софинансирования которых из областного бюджета предоставляются субсидии и иные межбюджетные трансферты, в целях софинансирования которых областному бюджету предоставляются из федерального бюджета субсидии и иные межбюджетные трансферты</t>
  </si>
  <si>
    <t>01000L3000</t>
  </si>
  <si>
    <t xml:space="preserve">  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</si>
  <si>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01000L3040</t>
  </si>
  <si>
    <t xml:space="preserve">              Расходы районного бюджета в доле, соответствующей установленному уровню софинансирования расходного обязательства муниципального образования, в целях софинансирования которых из областного бюджета предоставляются субсидии, которые не софинансируются из федерального бюджета</t>
  </si>
  <si>
    <t>01000S0000</t>
  </si>
  <si>
    <t xml:space="preserve">                Софинансирование к областным средствам из местного бюджета</t>
  </si>
  <si>
    <t>01000S5000</t>
  </si>
  <si>
    <t xml:space="preserve">                    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</si>
  <si>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01000S5060</t>
  </si>
  <si>
    <t xml:space="preserve">          Реализация мероприятий национального проекта "Образование"</t>
  </si>
  <si>
    <t>010E000000</t>
  </si>
  <si>
    <t xml:space="preserve">            Федеральный проект "Современная школа"</t>
  </si>
  <si>
    <t>010E100000</t>
  </si>
  <si>
    <t xml:space="preserve">              </t>
  </si>
  <si>
    <t>010E110000</t>
  </si>
  <si>
    <t>010E115000</t>
  </si>
  <si>
    <t>010E115400</t>
  </si>
  <si>
    <t xml:space="preserve">      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</si>
  <si>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010E115460</t>
  </si>
  <si>
    <t xml:space="preserve">        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</si>
  <si>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 xml:space="preserve">                      Реализация мероприятий по подготовке образовательного пространства в муниципальных общеобразовательных организациях , на базе которых создаются центры образования естественно- научной и технологической направленности "Точка роста"</t>
  </si>
  <si>
    <t>010E11546Г</t>
  </si>
  <si>
    <t xml:space="preserve">      Муниципальная программа "Развитие социальной сферы"</t>
  </si>
  <si>
    <t>0200000000</t>
  </si>
  <si>
    <t xml:space="preserve">              Муниципальная программа "Развитие социальной сферы"</t>
  </si>
  <si>
    <t xml:space="preserve">                Руководство и управление в сфере установленных функций органов местного самоуправления</t>
  </si>
  <si>
    <t>0200001000</t>
  </si>
  <si>
    <t>0200001030</t>
  </si>
  <si>
    <t>0200002000</t>
  </si>
  <si>
    <t xml:space="preserve">                  Финансовое обеспечение деятельности муниципальных учреждений</t>
  </si>
  <si>
    <t xml:space="preserve">                    Содержание работников. занимающихся техническим обеспечением и обслуживанием органов местного самоуправления</t>
  </si>
  <si>
    <t>0200002030</t>
  </si>
  <si>
    <t xml:space="preserve">                  Центры, дома и другие учреждения культуры</t>
  </si>
  <si>
    <t>0200002100</t>
  </si>
  <si>
    <t xml:space="preserve">                    Организации, осуществляющие обеспечение деятельности учреждений, оценку качества</t>
  </si>
  <si>
    <t>0200002190</t>
  </si>
  <si>
    <t>020000219A</t>
  </si>
  <si>
    <t>020000219В</t>
  </si>
  <si>
    <t xml:space="preserve">                  Развитие и укрепление материально-технической бызы учреждений культуры Котельничского района Кировской области</t>
  </si>
  <si>
    <t>0200002200</t>
  </si>
  <si>
    <t xml:space="preserve">                    Дворцы,дома культуры и другие учреждения культуры</t>
  </si>
  <si>
    <t>0200002240</t>
  </si>
  <si>
    <t>020000224A</t>
  </si>
  <si>
    <t>020000224В</t>
  </si>
  <si>
    <t xml:space="preserve">                Мероприятия в установленной сфере деятельности</t>
  </si>
  <si>
    <t>0200004000</t>
  </si>
  <si>
    <t xml:space="preserve">                  Мероприятия в установленной сфере деятельности</t>
  </si>
  <si>
    <t xml:space="preserve">                    Мероприятия в сфере культуры</t>
  </si>
  <si>
    <t>0200004090</t>
  </si>
  <si>
    <t xml:space="preserve">                  Прочие мероприятия по благоустройству поселения</t>
  </si>
  <si>
    <t>0200004100</t>
  </si>
  <si>
    <t xml:space="preserve">                    Мероприятия в области физической культуры и спорта</t>
  </si>
  <si>
    <t>0200004110</t>
  </si>
  <si>
    <t xml:space="preserve">                    Мероприятия в сфере молодежной политики</t>
  </si>
  <si>
    <t>0200004140</t>
  </si>
  <si>
    <t xml:space="preserve">              Иные межбюджетные трансферты из районного бюджета</t>
  </si>
  <si>
    <t>0200010000</t>
  </si>
  <si>
    <t xml:space="preserve">                Софинансирование расходных обязательств. возникающих при выполнении полномочий органов местного самоуправления по вопросам местного значения</t>
  </si>
  <si>
    <t>0200015000</t>
  </si>
  <si>
    <t>0200015500</t>
  </si>
  <si>
    <t xml:space="preserve">                    Подготовка и повышение квалификации лиц, замещающих муниципальные должности, и муниципальных служащих</t>
  </si>
  <si>
    <t>0200015560</t>
  </si>
  <si>
    <t>0200016000</t>
  </si>
  <si>
    <t xml:space="preserve">                    Осуществление деятельности по опеке и попечительству</t>
  </si>
  <si>
    <t>0200016040</t>
  </si>
  <si>
    <t xml:space="preserve">  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</si>
  <si>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0200016060</t>
  </si>
  <si>
    <t>0200016100</t>
  </si>
  <si>
    <t>0200016120</t>
  </si>
  <si>
    <t>02000S0000</t>
  </si>
  <si>
    <t xml:space="preserve">                Софинансирование расходов местного бюджета под субсидии из областного бюджета</t>
  </si>
  <si>
    <t>02000S5000</t>
  </si>
  <si>
    <t>02000S5500</t>
  </si>
  <si>
    <t>02000S5560</t>
  </si>
  <si>
    <t xml:space="preserve">      Муниципальная программа "Развитие агропромышленного комплекса"</t>
  </si>
  <si>
    <t>0300000000</t>
  </si>
  <si>
    <t>0300010000</t>
  </si>
  <si>
    <t>0300016000</t>
  </si>
  <si>
    <t xml:space="preserve">  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</si>
  <si>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0300016020</t>
  </si>
  <si>
    <t xml:space="preserve">                    Защита населения от болезней, общих для человека и животных</t>
  </si>
  <si>
    <t>0300016070</t>
  </si>
  <si>
    <t>0300016100</t>
  </si>
  <si>
    <t xml:space="preserve">                    Обращение с животными в части организации мероприятий при осуществлении деятельности по обращению с животными без владельцев</t>
  </si>
  <si>
    <t>0300016160</t>
  </si>
  <si>
    <t>03000N0000</t>
  </si>
  <si>
    <t xml:space="preserve">                </t>
  </si>
  <si>
    <t>03000N4000</t>
  </si>
  <si>
    <t>03000N4300</t>
  </si>
  <si>
    <t xml:space="preserve">                    Возмещение части затрат на уплату процентов по инвестиционным кредитам (займам) в агропромышленном комплексе</t>
  </si>
  <si>
    <t>03000N4330</t>
  </si>
  <si>
    <t>03000R0000</t>
  </si>
  <si>
    <t>03000R4000</t>
  </si>
  <si>
    <t>03000R4300</t>
  </si>
  <si>
    <t>03000R4330</t>
  </si>
  <si>
    <t xml:space="preserve">      Муниципальная программа "Развитие муниципального управления"</t>
  </si>
  <si>
    <t>0400000000</t>
  </si>
  <si>
    <t xml:space="preserve">          Муниципальная программа "Развитие муниципального управления"</t>
  </si>
  <si>
    <t xml:space="preserve">              Муниципальная программа "Развитие муниципального управления"</t>
  </si>
  <si>
    <t>0400001000</t>
  </si>
  <si>
    <t>0400001030</t>
  </si>
  <si>
    <t>040000103A</t>
  </si>
  <si>
    <t xml:space="preserve">                      Расходы за счет средств районного бюджета</t>
  </si>
  <si>
    <t>040000103В</t>
  </si>
  <si>
    <t>0400002000</t>
  </si>
  <si>
    <t xml:space="preserve">                    Содержание работников, занимающихся техническим обеспечением и обслуживанием органов местного самоуправления</t>
  </si>
  <si>
    <t>0400002030</t>
  </si>
  <si>
    <t xml:space="preserve">                      Содержание работников, занимающихся техническим обеспечением и обслуживанием органов местного самоуправления</t>
  </si>
  <si>
    <t>040000203A</t>
  </si>
  <si>
    <t>040000203В</t>
  </si>
  <si>
    <t xml:space="preserve">                  Учреждения в области физической культуры и массового спорта</t>
  </si>
  <si>
    <t>0400002100</t>
  </si>
  <si>
    <t xml:space="preserve">                    Организации, осуществляющие предоставление дошкольного образования</t>
  </si>
  <si>
    <t>0400002140</t>
  </si>
  <si>
    <t xml:space="preserve">                        Капитальные вложения в объекты государственной (муниципальной) собственности</t>
  </si>
  <si>
    <t>400</t>
  </si>
  <si>
    <t>0400004000</t>
  </si>
  <si>
    <t xml:space="preserve">                  Общегосударственные мероприятия</t>
  </si>
  <si>
    <t>0400004200</t>
  </si>
  <si>
    <t xml:space="preserve">                Обслуживание муниципального долга</t>
  </si>
  <si>
    <t>0400006000</t>
  </si>
  <si>
    <t xml:space="preserve">                        Обслуживание государственного (муниципального) долга</t>
  </si>
  <si>
    <t>700</t>
  </si>
  <si>
    <t xml:space="preserve">                Резервные фонды</t>
  </si>
  <si>
    <t>0400007000</t>
  </si>
  <si>
    <t xml:space="preserve">                    Резервные фонды местных администраций</t>
  </si>
  <si>
    <t>0400007010</t>
  </si>
  <si>
    <t xml:space="preserve">                Доплаты к пенсиям. дополнительное пенсионное обеспечение</t>
  </si>
  <si>
    <t>0400008000</t>
  </si>
  <si>
    <t xml:space="preserve">                    Ежемесячная доплата к страховой пенсии по старости (инвалидности) лицам..замещавшим муниципальные должности и должности муниципальной службы</t>
  </si>
  <si>
    <t>0400008010</t>
  </si>
  <si>
    <t>0400010000</t>
  </si>
  <si>
    <t xml:space="preserve">                Обеспечение мер по безопасности и жизнедеятельности населения</t>
  </si>
  <si>
    <t>0400011000</t>
  </si>
  <si>
    <t xml:space="preserve">                    Содержание и организация деятельности единой диспетчерской службы</t>
  </si>
  <si>
    <t>0400011010</t>
  </si>
  <si>
    <t xml:space="preserve">                      Содержание и организация деятельности единой диспетчерской службы</t>
  </si>
  <si>
    <t>040001101A</t>
  </si>
  <si>
    <t>040001101В</t>
  </si>
  <si>
    <t>0400013000</t>
  </si>
  <si>
    <t xml:space="preserve">                    Представительские и иные прочие расходы органов местного самоуправления муниципальных образований</t>
  </si>
  <si>
    <t>0400013010</t>
  </si>
  <si>
    <t>0400013050</t>
  </si>
  <si>
    <t>0400015000</t>
  </si>
  <si>
    <t>0400015500</t>
  </si>
  <si>
    <t>0400015560</t>
  </si>
  <si>
    <t>0400016000</t>
  </si>
  <si>
    <t xml:space="preserve">                    Хранение, комплектование, учет и использование архивных документов</t>
  </si>
  <si>
    <t>0400016010</t>
  </si>
  <si>
    <t xml:space="preserve">                    Создание и деятельность в муниципальных образованиях административных комиссий</t>
  </si>
  <si>
    <t>0400016050</t>
  </si>
  <si>
    <t xml:space="preserve">                    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</si>
  <si>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0400016090</t>
  </si>
  <si>
    <t xml:space="preserve">                      Расходы по администрированию</t>
  </si>
  <si>
    <t>0400016094</t>
  </si>
  <si>
    <t>0400017000</t>
  </si>
  <si>
    <t>0400017300</t>
  </si>
  <si>
    <t xml:space="preserve">                    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</si>
  <si>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0400017380</t>
  </si>
  <si>
    <t>0400050000</t>
  </si>
  <si>
    <t>0400051000</t>
  </si>
  <si>
    <t xml:space="preserve">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</si>
  <si>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0400051200</t>
  </si>
  <si>
    <t>04000N0000</t>
  </si>
  <si>
    <t>04000N0800</t>
  </si>
  <si>
    <t>04000N0820</t>
  </si>
  <si>
    <t xml:space="preserve">              Инвестиционные программы и проекты</t>
  </si>
  <si>
    <t>04000S0000</t>
  </si>
  <si>
    <t>04000S5000</t>
  </si>
  <si>
    <t>04000S5500</t>
  </si>
  <si>
    <t>04000S5560</t>
  </si>
  <si>
    <t xml:space="preserve">          Федеральный проект " Обеспечение устойчивого сокращения непригодного для проживания жилищного фонда"</t>
  </si>
  <si>
    <t>040F000000</t>
  </si>
  <si>
    <t xml:space="preserve">            Федеральный проект "Формирование комфортной городской среды"</t>
  </si>
  <si>
    <t>040F200000</t>
  </si>
  <si>
    <t>040F210000</t>
  </si>
  <si>
    <t>040F217000</t>
  </si>
  <si>
    <t>040F217300</t>
  </si>
  <si>
    <t xml:space="preserve">                    Создание комфортной городской среды в малых городах и исторических поселениях</t>
  </si>
  <si>
    <t>040F217390</t>
  </si>
  <si>
    <t xml:space="preserve">                        Межбюджетные трансферты</t>
  </si>
  <si>
    <t>500</t>
  </si>
  <si>
    <t xml:space="preserve">          Реализация мероприятий национального проекта "Демография"</t>
  </si>
  <si>
    <t>040P000000</t>
  </si>
  <si>
    <t xml:space="preserve">            Федеральный проект "Содействие занятости"</t>
  </si>
  <si>
    <t>040P200000</t>
  </si>
  <si>
    <t>040P250000</t>
  </si>
  <si>
    <t>040P252000</t>
  </si>
  <si>
    <t>040P252300</t>
  </si>
  <si>
    <t xml:space="preserve">                    Создание дополнительных мест для детей в возрасте от 1,5 до 3 лет в образовательных организациях, осуществляющих общеобразовательную деятельность по образовательным программам дошкольного образования</t>
  </si>
  <si>
    <t>040P252320</t>
  </si>
  <si>
    <t xml:space="preserve">                      Создание дополнительных мест для детей в возрасте от 1,5 до 3 лет в образовательных организациях, осуществляющих общеобразовательную деятельность по образовательным программам дошкольного образования</t>
  </si>
  <si>
    <t xml:space="preserve">                      Создание дополнительных мест для детей в возрасте от 1.5 до 3 лет в образовательных организациях, осуществляющих общеобразовательную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Федерации.</t>
  </si>
  <si>
    <t>040P25232F</t>
  </si>
  <si>
    <t>040P2Д0000</t>
  </si>
  <si>
    <t>040P2Д2000</t>
  </si>
  <si>
    <t>040P2Д2300</t>
  </si>
  <si>
    <t>040P2Д2320</t>
  </si>
  <si>
    <t>040P2Д232Г</t>
  </si>
  <si>
    <t xml:space="preserve">      Муниципальная программа "Управление муниципальными финансами и регулирование межбюджетных отношений"</t>
  </si>
  <si>
    <t>0500000000</t>
  </si>
  <si>
    <t xml:space="preserve">              Муниципальная программа "Управление муниципальными финансами и регулирование межбюджетных отношений"</t>
  </si>
  <si>
    <t>0500001000</t>
  </si>
  <si>
    <t>0500001030</t>
  </si>
  <si>
    <t xml:space="preserve">                      Исполнительно-распорядительный орган муниципального образования</t>
  </si>
  <si>
    <t>050000103A</t>
  </si>
  <si>
    <t>0500002000</t>
  </si>
  <si>
    <t>0500002030</t>
  </si>
  <si>
    <t>050000203A</t>
  </si>
  <si>
    <t>0500002200</t>
  </si>
  <si>
    <t>0500002240</t>
  </si>
  <si>
    <t>050000224A</t>
  </si>
  <si>
    <t xml:space="preserve">                Иные межбюджетные трансферты бюджетам бюджетной системы</t>
  </si>
  <si>
    <t>0500003000</t>
  </si>
  <si>
    <t xml:space="preserve">                    Иные межбюджетные трансферты на обеспечение сбалансированности бюджетов поселений</t>
  </si>
  <si>
    <t>0500003060</t>
  </si>
  <si>
    <t xml:space="preserve">              Выравнивание бюджетной обеспеченности</t>
  </si>
  <si>
    <t>0500010000</t>
  </si>
  <si>
    <t xml:space="preserve">                Иные межбюджетные трансферты из районного бюджета</t>
  </si>
  <si>
    <t>0500012000</t>
  </si>
  <si>
    <t>0500012010</t>
  </si>
  <si>
    <t>050001201A</t>
  </si>
  <si>
    <t xml:space="preserve">                Выравнивание бюджетной обеспеченности</t>
  </si>
  <si>
    <t>0500014000</t>
  </si>
  <si>
    <t xml:space="preserve">                    Дотация на выравнивание бюджетам поселений из бюджета муниципального района</t>
  </si>
  <si>
    <t>0500014010</t>
  </si>
  <si>
    <t>0500016000</t>
  </si>
  <si>
    <t xml:space="preserve">                    Расчет и предоставление дотаций бюджетам поселений</t>
  </si>
  <si>
    <t>0500016030</t>
  </si>
  <si>
    <t xml:space="preserve">      Муниципальная программа "Развитие транспортной системы"</t>
  </si>
  <si>
    <t>0700000000</t>
  </si>
  <si>
    <t xml:space="preserve">              Муниципальная программа "Развитие транспортной системы"</t>
  </si>
  <si>
    <t>0700004000</t>
  </si>
  <si>
    <t xml:space="preserve">                  Уличное освещение</t>
  </si>
  <si>
    <t>0700004200</t>
  </si>
  <si>
    <t xml:space="preserve">                    Мероприятия в области автомобильного транспорта</t>
  </si>
  <si>
    <t>0700004230</t>
  </si>
  <si>
    <t xml:space="preserve">                  Мероприятия в сфере дорожной деятельности</t>
  </si>
  <si>
    <t>0700004300</t>
  </si>
  <si>
    <t>0700010000</t>
  </si>
  <si>
    <t>0700015000</t>
  </si>
  <si>
    <t>0700015040</t>
  </si>
  <si>
    <t xml:space="preserve">                     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транспротом на муниципальных маршрутах регулярных перевозок на территории Кировской области</t>
  </si>
  <si>
    <t>070001504Г</t>
  </si>
  <si>
    <t xml:space="preserve">                    Осуществление дорожной деятельности в отношении автомобильных дорог общего пользования местного значения</t>
  </si>
  <si>
    <t>0700015080</t>
  </si>
  <si>
    <t xml:space="preserve">              Расходы местных бюджетов на софинансирование которых предоставлены субсидии из областного бюджета</t>
  </si>
  <si>
    <t>07000S0000</t>
  </si>
  <si>
    <t>07000S5000</t>
  </si>
  <si>
    <t>07000S5040</t>
  </si>
  <si>
    <t>07000S504Г</t>
  </si>
  <si>
    <t xml:space="preserve">                    Содержание и ремонт автомобильных дорог общего пользования местного значения</t>
  </si>
  <si>
    <t>07000S5080</t>
  </si>
  <si>
    <t xml:space="preserve">      Муниципальная программа "Развитие систем коммунальной инфраструктуры"</t>
  </si>
  <si>
    <t>0800000000</t>
  </si>
  <si>
    <t xml:space="preserve">              Муниципальная программа "Развитие систем коммунальной инфраструктуры"</t>
  </si>
  <si>
    <t>0800004000</t>
  </si>
  <si>
    <t>0800004200</t>
  </si>
  <si>
    <t xml:space="preserve">                    Мероприятия в области коммунального хозяйства</t>
  </si>
  <si>
    <t>0800004250</t>
  </si>
  <si>
    <t xml:space="preserve">                    Мероприятия по благоустройству</t>
  </si>
  <si>
    <t>0800004260</t>
  </si>
  <si>
    <t>0800010000</t>
  </si>
  <si>
    <t>0800015000</t>
  </si>
  <si>
    <t>0800015400</t>
  </si>
  <si>
    <t xml:space="preserve">                    Реализация мероприятий, направленных на подготовку объектов коммунальной инфраструктуры к работе в осенне-зимний период</t>
  </si>
  <si>
    <t>0800015490</t>
  </si>
  <si>
    <t xml:space="preserve">    Муниципальная программа "Управление муниципальным имуществом и земельными ресурсами"</t>
  </si>
  <si>
    <t>1000000000</t>
  </si>
  <si>
    <t xml:space="preserve">      Муниципальная программа "Управление муниципальным имуществом и земельными ресурсами"</t>
  </si>
  <si>
    <t>1000004000</t>
  </si>
  <si>
    <t xml:space="preserve">                    Управление муниципальной собственностью</t>
  </si>
  <si>
    <t>1000004010</t>
  </si>
  <si>
    <t>1000004300</t>
  </si>
  <si>
    <t xml:space="preserve">                    Взносы на капитальный ремонт общего имущества многоквартирных домов</t>
  </si>
  <si>
    <t>1000004340</t>
  </si>
  <si>
    <t xml:space="preserve">      Муниципальная программа "Обеспечение жильем молодых семей"</t>
  </si>
  <si>
    <t>1100000000</t>
  </si>
  <si>
    <t xml:space="preserve">              Софинансирование к федеральным средствам из местного бюджета</t>
  </si>
  <si>
    <t>11000L0000</t>
  </si>
  <si>
    <t>11000L4000</t>
  </si>
  <si>
    <t>11000L4900</t>
  </si>
  <si>
    <t xml:space="preserve">                    Реализация мероприятий по обеспечению жильем молодых семей</t>
  </si>
  <si>
    <t>11000L4970</t>
  </si>
  <si>
    <t xml:space="preserve">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</si>
  <si>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>1200000000</t>
  </si>
  <si>
    <t xml:space="preserve">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</si>
  <si>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 xml:space="preserve">    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</si>
  <si>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>1200002000</t>
  </si>
  <si>
    <t>1200002100</t>
  </si>
  <si>
    <t xml:space="preserve">                    Организации дополнительного образования</t>
  </si>
  <si>
    <t>1200002170</t>
  </si>
  <si>
    <t>120000217A</t>
  </si>
  <si>
    <t>120000217В</t>
  </si>
  <si>
    <t>1200002200</t>
  </si>
  <si>
    <t xml:space="preserve">                    Дворцы, дома культуры и другие учреждения культуры</t>
  </si>
  <si>
    <t>1200002240</t>
  </si>
  <si>
    <t>120000224A</t>
  </si>
  <si>
    <t>120000224Б</t>
  </si>
  <si>
    <t>120000224В</t>
  </si>
  <si>
    <t xml:space="preserve">                    Музеи</t>
  </si>
  <si>
    <t>1200002250</t>
  </si>
  <si>
    <t>120000225A</t>
  </si>
  <si>
    <t>120000225В</t>
  </si>
  <si>
    <t xml:space="preserve">                    Библиотеки</t>
  </si>
  <si>
    <t>1200002260</t>
  </si>
  <si>
    <t>120000226A</t>
  </si>
  <si>
    <t>120000226В</t>
  </si>
  <si>
    <t xml:space="preserve">                    Учреждения в области физической культуры и спорта</t>
  </si>
  <si>
    <t>1200002270</t>
  </si>
  <si>
    <t>120000227A</t>
  </si>
  <si>
    <t>120000227В</t>
  </si>
  <si>
    <t xml:space="preserve">              Отдельное мероприятие "Обеспечение безопасности и жизнедеятельности поселения"</t>
  </si>
  <si>
    <t>1200010000</t>
  </si>
  <si>
    <t xml:space="preserve">               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</si>
  <si>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1200015000</t>
  </si>
  <si>
    <t xml:space="preserve">                 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</si>
  <si>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1200015060</t>
  </si>
  <si>
    <t xml:space="preserve">                  Поддержка отрасли культуры</t>
  </si>
  <si>
    <t>1200015600</t>
  </si>
  <si>
    <t>1200016000</t>
  </si>
  <si>
    <t>1200016100</t>
  </si>
  <si>
    <t>1200016120</t>
  </si>
  <si>
    <t>1200017000</t>
  </si>
  <si>
    <t>1200017400</t>
  </si>
  <si>
    <t xml:space="preserve">                    Финансовая поддержка детско-юношеского спорта</t>
  </si>
  <si>
    <t>1200017440</t>
  </si>
  <si>
    <t>12000L0000</t>
  </si>
  <si>
    <t>12000L5000</t>
  </si>
  <si>
    <t>12000L5100</t>
  </si>
  <si>
    <t xml:space="preserve">                    Поддержка отрасли культура</t>
  </si>
  <si>
    <t>12000L5190</t>
  </si>
  <si>
    <t>12000S0000</t>
  </si>
  <si>
    <t>12000S5000</t>
  </si>
  <si>
    <t xml:space="preserve">                  Софинансирование к областным средствам из местного бюджета</t>
  </si>
  <si>
    <t>12000S5060</t>
  </si>
  <si>
    <t xml:space="preserve">                 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районного бюджета</t>
  </si>
  <si>
    <t>12000S5100</t>
  </si>
  <si>
    <t xml:space="preserve">                    Инвестиционные программы и проекты развития общественной инфраструктуры за счет средств местного бюджета</t>
  </si>
  <si>
    <t>12000S5170</t>
  </si>
  <si>
    <t>12000S5600</t>
  </si>
  <si>
    <t xml:space="preserve">          </t>
  </si>
  <si>
    <t>120P000000</t>
  </si>
  <si>
    <t xml:space="preserve">            Федеральный проект "Спорт - норма жизни"</t>
  </si>
  <si>
    <t>120P500000</t>
  </si>
  <si>
    <t>120P510000</t>
  </si>
  <si>
    <t>120P517000</t>
  </si>
  <si>
    <t>120P517400</t>
  </si>
  <si>
    <t>120P517440</t>
  </si>
  <si>
    <t>120P550000</t>
  </si>
  <si>
    <t>120P552000</t>
  </si>
  <si>
    <t>120P552200</t>
  </si>
  <si>
    <t xml:space="preserve">                    Оснащение объектов спортивной инфраструктуры спортивно-технологическим оборудованием</t>
  </si>
  <si>
    <t>120P552280</t>
  </si>
  <si>
    <t xml:space="preserve">      Муниципальная программа "Обеспечение общественного порядка и профилактика правонарушений в Советском районе"</t>
  </si>
  <si>
    <t>1300000000</t>
  </si>
  <si>
    <t xml:space="preserve">                Проведение выборов и референдумов</t>
  </si>
  <si>
    <t>1300004000</t>
  </si>
  <si>
    <t xml:space="preserve">                  Мероприятия в области социальной политики</t>
  </si>
  <si>
    <t>1300004100</t>
  </si>
  <si>
    <t xml:space="preserve">                    Мероприятия по профилактике правонарушений, наркомании, алкоголизма, токсикомании</t>
  </si>
  <si>
    <t>1300004150</t>
  </si>
  <si>
    <t xml:space="preserve">    Обеспечение функционирования Контрольно-счетной комиссии</t>
  </si>
  <si>
    <t>3000000000</t>
  </si>
  <si>
    <t xml:space="preserve">      Обеспечение деятельности органов местного самоуправления</t>
  </si>
  <si>
    <t>3200000000</t>
  </si>
  <si>
    <t>3200001000</t>
  </si>
  <si>
    <t xml:space="preserve">                    Глава муниципального образования</t>
  </si>
  <si>
    <t>3200001010</t>
  </si>
  <si>
    <t xml:space="preserve">                    Аппарат Советской районной Думы</t>
  </si>
  <si>
    <t>3200001060</t>
  </si>
  <si>
    <t xml:space="preserve">                    Контрольно-счетная комиссия муниципального образования</t>
  </si>
  <si>
    <t>3200001070</t>
  </si>
  <si>
    <t>ВСЕГО РАСХОДОВ:</t>
  </si>
  <si>
    <t>к отчету об исполнении бюджета</t>
  </si>
  <si>
    <t>муниципального образования</t>
  </si>
  <si>
    <t>Советский муниципальный район</t>
  </si>
  <si>
    <t>Кировской области за 9 месяцев 2022 года</t>
  </si>
  <si>
    <t>Приложение  № 3</t>
  </si>
  <si>
    <t>Распределение</t>
  </si>
  <si>
    <t>Наименование расхода</t>
  </si>
  <si>
    <t>Целевая статья</t>
  </si>
  <si>
    <t>Вид расхода</t>
  </si>
  <si>
    <t>Утверждено (тыс. руб.)</t>
  </si>
  <si>
    <t>Исполнено (тыс. руб.)</t>
  </si>
  <si>
    <t>Процент исполнения (%)</t>
  </si>
  <si>
    <t>бюджетных ассигнований по целевым статьям (муниципальным программам Советского района и непрограммным направлениям деятельности), группам видов расходов классификации расходов бюджетов за 9 месяцев 2022 года</t>
  </si>
  <si>
    <t>Организации,осуществляющие обеспечение деятельности учреждений,оценку качества</t>
  </si>
  <si>
    <t>Содержание пожарной службы</t>
  </si>
  <si>
    <t xml:space="preserve">                       Организации дополнительного образования</t>
  </si>
  <si>
    <t xml:space="preserve">                       Общеобразовательные организации</t>
  </si>
  <si>
    <t xml:space="preserve">                Организации,осуществляющие предоставление дошкольного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</si>
</sst>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30" borderId="2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6" applyNumberFormat="1" applyProtection="1">
      <alignment wrapText="1"/>
      <protection/>
    </xf>
    <xf numFmtId="0" fontId="37" fillId="0" borderId="0" xfId="46">
      <alignment wrapText="1"/>
      <protection/>
    </xf>
    <xf numFmtId="0" fontId="37" fillId="0" borderId="0" xfId="41" applyNumberFormat="1" applyProtection="1">
      <alignment/>
      <protection/>
    </xf>
    <xf numFmtId="0" fontId="39" fillId="0" borderId="0" xfId="51" applyNumberFormat="1" applyProtection="1">
      <alignment horizontal="center"/>
      <protection/>
    </xf>
    <xf numFmtId="0" fontId="39" fillId="0" borderId="0" xfId="51">
      <alignment horizontal="center"/>
      <protection/>
    </xf>
    <xf numFmtId="0" fontId="37" fillId="0" borderId="0" xfId="52" applyNumberFormat="1" applyProtection="1">
      <alignment horizontal="right"/>
      <protection/>
    </xf>
    <xf numFmtId="0" fontId="37" fillId="0" borderId="0" xfId="52">
      <alignment horizontal="right"/>
      <protection/>
    </xf>
    <xf numFmtId="0" fontId="37" fillId="0" borderId="1" xfId="39" applyNumberFormat="1" applyProtection="1">
      <alignment horizontal="center" vertical="center" wrapText="1"/>
      <protection/>
    </xf>
    <xf numFmtId="0" fontId="38" fillId="0" borderId="1" xfId="54" applyNumberFormat="1" applyProtection="1">
      <alignment vertical="top" wrapText="1"/>
      <protection/>
    </xf>
    <xf numFmtId="1" fontId="37" fillId="0" borderId="1" xfId="42" applyNumberFormat="1" applyProtection="1">
      <alignment horizontal="center" vertical="top" shrinkToFit="1"/>
      <protection/>
    </xf>
    <xf numFmtId="4" fontId="38" fillId="22" borderId="1" xfId="55" applyNumberFormat="1" applyProtection="1">
      <alignment horizontal="right" vertical="top" shrinkToFit="1"/>
      <protection/>
    </xf>
    <xf numFmtId="10" fontId="38" fillId="22" borderId="1" xfId="56" applyNumberFormat="1" applyProtection="1">
      <alignment horizontal="right" vertical="top" shrinkToFit="1"/>
      <protection/>
    </xf>
    <xf numFmtId="4" fontId="38" fillId="21" borderId="1" xfId="45" applyNumberFormat="1" applyProtection="1">
      <alignment horizontal="right" vertical="top" shrinkToFit="1"/>
      <protection/>
    </xf>
    <xf numFmtId="0" fontId="37" fillId="0" borderId="0" xfId="47" applyNumberFormat="1" applyProtection="1">
      <alignment horizontal="left" wrapText="1"/>
      <protection/>
    </xf>
    <xf numFmtId="0" fontId="4" fillId="0" borderId="0" xfId="0" applyFont="1" applyBorder="1" applyAlignment="1" applyProtection="1">
      <alignment/>
      <protection locked="0"/>
    </xf>
    <xf numFmtId="0" fontId="57" fillId="0" borderId="1" xfId="60" applyNumberFormat="1" applyFont="1" applyProtection="1">
      <alignment horizontal="center" vertical="center" wrapText="1"/>
      <protection/>
    </xf>
    <xf numFmtId="0" fontId="57" fillId="0" borderId="1" xfId="54" applyNumberFormat="1" applyFont="1" applyProtection="1">
      <alignment vertical="top" wrapText="1"/>
      <protection/>
    </xf>
    <xf numFmtId="1" fontId="58" fillId="0" borderId="1" xfId="42" applyNumberFormat="1" applyFont="1" applyProtection="1">
      <alignment horizontal="center" vertical="top" shrinkToFit="1"/>
      <protection/>
    </xf>
    <xf numFmtId="4" fontId="57" fillId="22" borderId="1" xfId="55" applyNumberFormat="1" applyFont="1" applyProtection="1">
      <alignment horizontal="right" vertical="top" shrinkToFit="1"/>
      <protection/>
    </xf>
    <xf numFmtId="10" fontId="57" fillId="22" borderId="1" xfId="56" applyNumberFormat="1" applyFont="1" applyProtection="1">
      <alignment horizontal="right" vertical="top" shrinkToFit="1"/>
      <protection/>
    </xf>
    <xf numFmtId="4" fontId="57" fillId="21" borderId="1" xfId="45" applyNumberFormat="1" applyFont="1" applyProtection="1">
      <alignment horizontal="right" vertical="top" shrinkToFit="1"/>
      <protection/>
    </xf>
    <xf numFmtId="10" fontId="57" fillId="21" borderId="1" xfId="49" applyNumberFormat="1" applyFont="1" applyProtection="1">
      <alignment horizontal="right" vertical="top" shrinkToFit="1"/>
      <protection/>
    </xf>
    <xf numFmtId="4" fontId="38" fillId="22" borderId="11" xfId="55" applyNumberFormat="1" applyBorder="1" applyProtection="1">
      <alignment horizontal="right" vertical="top" shrinkToFit="1"/>
      <protection/>
    </xf>
    <xf numFmtId="49" fontId="5" fillId="0" borderId="0" xfId="0" applyNumberFormat="1" applyFont="1" applyBorder="1" applyAlignment="1">
      <alignment horizontal="center" vertical="top" wrapText="1"/>
    </xf>
    <xf numFmtId="0" fontId="37" fillId="0" borderId="0" xfId="41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9" fillId="0" borderId="0" xfId="39" applyNumberFormat="1" applyFont="1" applyBorder="1" applyAlignment="1" applyProtection="1">
      <alignment horizontal="center" wrapText="1"/>
      <protection/>
    </xf>
    <xf numFmtId="0" fontId="57" fillId="0" borderId="1" xfId="54" applyNumberFormat="1" applyFont="1" applyAlignment="1" applyProtection="1">
      <alignment horizontal="center" vertical="center" wrapText="1"/>
      <protection/>
    </xf>
    <xf numFmtId="0" fontId="57" fillId="0" borderId="1" xfId="54" applyFont="1" applyAlignment="1">
      <alignment horizontal="center" vertical="center" wrapText="1"/>
      <protection/>
    </xf>
    <xf numFmtId="0" fontId="57" fillId="22" borderId="1" xfId="56" applyNumberFormat="1" applyFont="1" applyAlignment="1" applyProtection="1">
      <alignment horizontal="center" vertical="center" wrapText="1"/>
      <protection/>
    </xf>
    <xf numFmtId="10" fontId="57" fillId="22" borderId="1" xfId="56" applyFont="1" applyAlignment="1">
      <alignment horizontal="center" vertical="center" wrapText="1"/>
      <protection/>
    </xf>
    <xf numFmtId="0" fontId="57" fillId="0" borderId="12" xfId="58" applyNumberFormat="1" applyFont="1" applyBorder="1" applyAlignment="1" applyProtection="1">
      <alignment horizontal="center" vertical="center" wrapText="1"/>
      <protection/>
    </xf>
    <xf numFmtId="0" fontId="57" fillId="0" borderId="13" xfId="58" applyFont="1" applyBorder="1" applyAlignment="1">
      <alignment horizontal="center" vertical="center" wrapText="1"/>
      <protection/>
    </xf>
    <xf numFmtId="0" fontId="37" fillId="0" borderId="1" xfId="39" applyNumberFormat="1" applyProtection="1">
      <alignment horizontal="center" vertical="center" wrapText="1"/>
      <protection/>
    </xf>
    <xf numFmtId="0" fontId="37" fillId="0" borderId="1" xfId="39">
      <alignment horizontal="center" vertical="center" wrapText="1"/>
      <protection/>
    </xf>
    <xf numFmtId="0" fontId="58" fillId="0" borderId="0" xfId="40" applyNumberFormat="1" applyFont="1" applyBorder="1" applyAlignment="1" applyProtection="1">
      <alignment horizontal="left"/>
      <protection/>
    </xf>
    <xf numFmtId="4" fontId="58" fillId="35" borderId="0" xfId="57" applyFont="1" applyFill="1" applyBorder="1" applyAlignment="1">
      <alignment horizontal="left" wrapText="1"/>
      <protection/>
    </xf>
    <xf numFmtId="0" fontId="60" fillId="0" borderId="0" xfId="39" applyNumberFormat="1" applyFont="1" applyBorder="1" applyAlignment="1" applyProtection="1">
      <alignment horizontal="center" wrapText="1"/>
      <protection/>
    </xf>
    <xf numFmtId="0" fontId="57" fillId="0" borderId="0" xfId="47" applyNumberFormat="1" applyFont="1" applyAlignment="1" applyProtection="1">
      <alignment horizontal="center" vertical="center" wrapText="1"/>
      <protection/>
    </xf>
    <xf numFmtId="0" fontId="57" fillId="0" borderId="0" xfId="47" applyFont="1" applyAlignment="1">
      <alignment horizontal="center" vertical="center" wrapText="1"/>
      <protection/>
    </xf>
    <xf numFmtId="0" fontId="57" fillId="0" borderId="1" xfId="48" applyNumberFormat="1" applyFont="1" applyAlignment="1" applyProtection="1">
      <alignment horizontal="center" vertical="center" wrapText="1"/>
      <protection/>
    </xf>
    <xf numFmtId="10" fontId="57" fillId="0" borderId="1" xfId="48" applyFont="1" applyAlignment="1">
      <alignment horizontal="center" vertical="center" wrapText="1"/>
      <protection/>
    </xf>
    <xf numFmtId="0" fontId="57" fillId="21" borderId="1" xfId="49" applyNumberFormat="1" applyFont="1" applyAlignment="1" applyProtection="1">
      <alignment horizontal="center" vertical="center" wrapText="1"/>
      <protection/>
    </xf>
    <xf numFmtId="10" fontId="57" fillId="21" borderId="1" xfId="49" applyFont="1" applyAlignment="1">
      <alignment horizontal="center" vertical="center" wrapText="1"/>
      <protection/>
    </xf>
    <xf numFmtId="0" fontId="57" fillId="0" borderId="0" xfId="51" applyNumberFormat="1" applyFont="1" applyAlignment="1" applyProtection="1">
      <alignment horizontal="center" vertical="center" wrapText="1"/>
      <protection/>
    </xf>
    <xf numFmtId="0" fontId="57" fillId="0" borderId="0" xfId="51" applyFont="1" applyAlignment="1">
      <alignment horizontal="center" vertical="center" wrapText="1"/>
      <protection/>
    </xf>
    <xf numFmtId="0" fontId="57" fillId="0" borderId="0" xfId="52" applyNumberFormat="1" applyFont="1" applyAlignment="1" applyProtection="1">
      <alignment horizontal="center" vertical="center" wrapText="1"/>
      <protection/>
    </xf>
    <xf numFmtId="0" fontId="57" fillId="0" borderId="0" xfId="52" applyFont="1" applyAlignment="1">
      <alignment horizontal="center" vertical="center" wrapText="1"/>
      <protection/>
    </xf>
    <xf numFmtId="0" fontId="57" fillId="0" borderId="0" xfId="53" applyNumberFormat="1" applyFont="1" applyAlignment="1" applyProtection="1">
      <alignment horizontal="center" vertical="center" wrapText="1"/>
      <protection/>
    </xf>
    <xf numFmtId="0" fontId="57" fillId="0" borderId="0" xfId="53" applyFont="1" applyAlignment="1">
      <alignment horizontal="center" vertical="center" wrapText="1"/>
      <protection/>
    </xf>
    <xf numFmtId="0" fontId="57" fillId="0" borderId="1" xfId="39" applyNumberFormat="1" applyFont="1" applyProtection="1">
      <alignment horizontal="center" vertical="center" wrapText="1"/>
      <protection/>
    </xf>
    <xf numFmtId="0" fontId="57" fillId="0" borderId="1" xfId="39" applyFont="1">
      <alignment horizontal="center" vertical="center" wrapText="1"/>
      <protection/>
    </xf>
    <xf numFmtId="0" fontId="57" fillId="0" borderId="1" xfId="42" applyNumberFormat="1" applyFont="1" applyAlignment="1" applyProtection="1">
      <alignment horizontal="center" vertical="center" wrapText="1"/>
      <protection/>
    </xf>
    <xf numFmtId="1" fontId="57" fillId="0" borderId="1" xfId="42" applyFont="1" applyAlignment="1">
      <alignment horizontal="center" vertical="center" wrapText="1"/>
      <protection/>
    </xf>
    <xf numFmtId="0" fontId="57" fillId="0" borderId="1" xfId="44" applyNumberFormat="1" applyFont="1" applyAlignment="1" applyProtection="1">
      <alignment horizontal="center" vertical="center" wrapText="1"/>
      <protection/>
    </xf>
    <xf numFmtId="4" fontId="57" fillId="0" borderId="1" xfId="44" applyFont="1" applyAlignment="1">
      <alignment horizontal="center" vertical="center" wrapText="1"/>
      <protection/>
    </xf>
    <xf numFmtId="0" fontId="57" fillId="35" borderId="1" xfId="45" applyNumberFormat="1" applyFont="1" applyFill="1" applyAlignment="1" applyProtection="1">
      <alignment horizontal="center" vertical="center" wrapText="1"/>
      <protection/>
    </xf>
    <xf numFmtId="4" fontId="57" fillId="35" borderId="1" xfId="45" applyFont="1" applyFill="1" applyAlignment="1">
      <alignment horizontal="center" vertical="center" wrapText="1"/>
      <protection/>
    </xf>
    <xf numFmtId="0" fontId="57" fillId="0" borderId="14" xfId="46" applyNumberFormat="1" applyFont="1" applyBorder="1" applyAlignment="1" applyProtection="1">
      <alignment horizontal="center" vertical="center" wrapText="1"/>
      <protection/>
    </xf>
    <xf numFmtId="0" fontId="57" fillId="0" borderId="15" xfId="46" applyFont="1" applyBorder="1" applyAlignment="1">
      <alignment horizontal="center" vertical="center" wrapText="1"/>
      <protection/>
    </xf>
    <xf numFmtId="0" fontId="57" fillId="0" borderId="1" xfId="60" applyNumberFormat="1" applyFont="1" applyProtection="1">
      <alignment horizontal="center" vertical="center" wrapText="1"/>
      <protection/>
    </xf>
    <xf numFmtId="0" fontId="57" fillId="0" borderId="1" xfId="60" applyFont="1">
      <alignment horizontal="center" vertical="center" wrapText="1"/>
      <protection/>
    </xf>
    <xf numFmtId="0" fontId="37" fillId="0" borderId="0" xfId="47" applyNumberFormat="1" applyProtection="1">
      <alignment horizontal="left" wrapText="1"/>
      <protection/>
    </xf>
    <xf numFmtId="0" fontId="37" fillId="0" borderId="0" xfId="47">
      <alignment horizontal="left" wrapText="1"/>
      <protection/>
    </xf>
    <xf numFmtId="0" fontId="57" fillId="0" borderId="1" xfId="43" applyNumberFormat="1" applyFont="1" applyProtection="1">
      <alignment horizontal="left"/>
      <protection/>
    </xf>
    <xf numFmtId="0" fontId="57" fillId="0" borderId="1" xfId="43" applyFont="1">
      <alignment horizontal="left"/>
      <protection/>
    </xf>
    <xf numFmtId="0" fontId="57" fillId="0" borderId="1" xfId="59" applyNumberFormat="1" applyFont="1" applyProtection="1">
      <alignment horizontal="center" vertical="center" wrapText="1"/>
      <protection/>
    </xf>
    <xf numFmtId="0" fontId="57" fillId="0" borderId="1" xfId="59" applyFont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1" xfId="57"/>
    <cellStyle name="xl42" xfId="58"/>
    <cellStyle name="xl52" xfId="59"/>
    <cellStyle name="xl5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6"/>
  <sheetViews>
    <sheetView showGridLines="0" tabSelected="1" zoomScaleSheetLayoutView="100" workbookViewId="0" topLeftCell="A1">
      <pane ySplit="12" topLeftCell="A468" activePane="bottomLeft" state="frozen"/>
      <selection pane="topLeft" activeCell="A1" sqref="A1"/>
      <selection pane="bottomLeft" activeCell="A102" sqref="A102"/>
    </sheetView>
  </sheetViews>
  <sheetFormatPr defaultColWidth="9.140625" defaultRowHeight="15" outlineLevelRow="7"/>
  <cols>
    <col min="1" max="1" width="46.00390625" style="1" customWidth="1"/>
    <col min="2" max="3" width="7.7109375" style="1" hidden="1" customWidth="1"/>
    <col min="4" max="4" width="11.7109375" style="1" customWidth="1"/>
    <col min="5" max="5" width="7.421875" style="1" customWidth="1"/>
    <col min="6" max="6" width="9.57421875" style="1" hidden="1" customWidth="1"/>
    <col min="7" max="7" width="21.7109375" style="1" hidden="1" customWidth="1"/>
    <col min="8" max="13" width="9.140625" style="1" hidden="1" customWidth="1"/>
    <col min="14" max="14" width="11.1406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 customWidth="1"/>
    <col min="32" max="32" width="9.851562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39" width="11.7109375" style="1" hidden="1" customWidth="1"/>
    <col min="40" max="40" width="10.7109375" style="1" customWidth="1"/>
    <col min="41" max="41" width="9.140625" style="1" hidden="1" customWidth="1"/>
    <col min="42" max="42" width="53.00390625" style="1" customWidth="1"/>
    <col min="43" max="43" width="11.28125" style="1" customWidth="1"/>
    <col min="44" max="16384" width="9.140625" style="1" customWidth="1"/>
  </cols>
  <sheetData>
    <row r="1" spans="14:39" ht="15">
      <c r="N1" s="37" t="s">
        <v>477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16"/>
      <c r="AH1" s="16"/>
      <c r="AI1" s="16"/>
      <c r="AJ1" s="16"/>
      <c r="AK1" s="16"/>
      <c r="AL1" s="16"/>
      <c r="AM1" s="16"/>
    </row>
    <row r="2" spans="14:40" ht="13.5" customHeight="1">
      <c r="N2" s="38" t="s">
        <v>473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4:40" ht="11.25" customHeight="1">
      <c r="N3" s="38" t="s">
        <v>474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4:40" ht="11.25" customHeight="1">
      <c r="N4" s="38" t="s">
        <v>475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4:40" ht="10.5" customHeight="1">
      <c r="N5" s="38" t="s">
        <v>476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2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4.25" customHeight="1">
      <c r="A7" s="39" t="s">
        <v>478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"/>
      <c r="AP7" s="4"/>
    </row>
    <row r="8" spans="1:42" ht="50.25" customHeight="1">
      <c r="A8" s="28" t="s">
        <v>485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5"/>
      <c r="AP8" s="4"/>
    </row>
    <row r="9" spans="1:42" ht="0.75" customHeight="1" hidden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5"/>
      <c r="AO9" s="5"/>
      <c r="AP9" s="4"/>
    </row>
    <row r="10" spans="1:42" ht="12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4"/>
    </row>
    <row r="11" spans="1:42" ht="38.25" customHeight="1">
      <c r="A11" s="52" t="s">
        <v>479</v>
      </c>
      <c r="B11" s="54" t="s">
        <v>0</v>
      </c>
      <c r="C11" s="56" t="s">
        <v>1</v>
      </c>
      <c r="D11" s="58" t="s">
        <v>480</v>
      </c>
      <c r="E11" s="60" t="s">
        <v>481</v>
      </c>
      <c r="F11" s="40" t="s">
        <v>2</v>
      </c>
      <c r="G11" s="42" t="s">
        <v>3</v>
      </c>
      <c r="H11" s="44" t="s">
        <v>4</v>
      </c>
      <c r="I11" s="46" t="s">
        <v>4</v>
      </c>
      <c r="J11" s="48" t="s">
        <v>4</v>
      </c>
      <c r="K11" s="50" t="s">
        <v>4</v>
      </c>
      <c r="L11" s="29" t="s">
        <v>4</v>
      </c>
      <c r="M11" s="31" t="s">
        <v>4</v>
      </c>
      <c r="N11" s="33" t="s">
        <v>482</v>
      </c>
      <c r="O11" s="35" t="s">
        <v>4</v>
      </c>
      <c r="P11" s="35" t="s">
        <v>4</v>
      </c>
      <c r="Q11" s="35" t="s">
        <v>4</v>
      </c>
      <c r="R11" s="35" t="s">
        <v>4</v>
      </c>
      <c r="S11" s="35" t="s">
        <v>4</v>
      </c>
      <c r="T11" s="35" t="s">
        <v>4</v>
      </c>
      <c r="U11" s="35" t="s">
        <v>4</v>
      </c>
      <c r="V11" s="35" t="s">
        <v>4</v>
      </c>
      <c r="W11" s="35" t="s">
        <v>5</v>
      </c>
      <c r="X11" s="35" t="s">
        <v>4</v>
      </c>
      <c r="Y11" s="9" t="s">
        <v>4</v>
      </c>
      <c r="Z11" s="35" t="s">
        <v>4</v>
      </c>
      <c r="AA11" s="35" t="s">
        <v>4</v>
      </c>
      <c r="AB11" s="35" t="s">
        <v>4</v>
      </c>
      <c r="AC11" s="35" t="s">
        <v>4</v>
      </c>
      <c r="AD11" s="35" t="s">
        <v>6</v>
      </c>
      <c r="AE11" s="9" t="s">
        <v>4</v>
      </c>
      <c r="AF11" s="68" t="s">
        <v>483</v>
      </c>
      <c r="AG11" s="62" t="s">
        <v>4</v>
      </c>
      <c r="AH11" s="62" t="s">
        <v>4</v>
      </c>
      <c r="AI11" s="17" t="s">
        <v>4</v>
      </c>
      <c r="AJ11" s="62" t="s">
        <v>7</v>
      </c>
      <c r="AK11" s="62" t="s">
        <v>8</v>
      </c>
      <c r="AL11" s="62" t="s">
        <v>9</v>
      </c>
      <c r="AM11" s="62" t="s">
        <v>10</v>
      </c>
      <c r="AN11" s="68" t="s">
        <v>484</v>
      </c>
      <c r="AO11" s="35" t="s">
        <v>4</v>
      </c>
      <c r="AP11" s="4"/>
    </row>
    <row r="12" spans="1:42" ht="15" customHeight="1" hidden="1">
      <c r="A12" s="53"/>
      <c r="B12" s="55"/>
      <c r="C12" s="57"/>
      <c r="D12" s="59"/>
      <c r="E12" s="61"/>
      <c r="F12" s="41"/>
      <c r="G12" s="43"/>
      <c r="H12" s="45"/>
      <c r="I12" s="47"/>
      <c r="J12" s="49"/>
      <c r="K12" s="51"/>
      <c r="L12" s="30"/>
      <c r="M12" s="32"/>
      <c r="N12" s="34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9"/>
      <c r="Z12" s="36"/>
      <c r="AA12" s="36"/>
      <c r="AB12" s="36"/>
      <c r="AC12" s="36"/>
      <c r="AD12" s="36"/>
      <c r="AE12" s="9"/>
      <c r="AF12" s="69"/>
      <c r="AG12" s="63"/>
      <c r="AH12" s="63"/>
      <c r="AI12" s="17"/>
      <c r="AJ12" s="63"/>
      <c r="AK12" s="63"/>
      <c r="AL12" s="63"/>
      <c r="AM12" s="63"/>
      <c r="AN12" s="69"/>
      <c r="AO12" s="36"/>
      <c r="AP12" s="4"/>
    </row>
    <row r="13" spans="1:42" ht="15" hidden="1">
      <c r="A13" s="10" t="s">
        <v>11</v>
      </c>
      <c r="B13" s="11" t="s">
        <v>12</v>
      </c>
      <c r="C13" s="11" t="s">
        <v>13</v>
      </c>
      <c r="D13" s="11" t="s">
        <v>14</v>
      </c>
      <c r="E13" s="11" t="s">
        <v>12</v>
      </c>
      <c r="F13" s="11" t="s">
        <v>12</v>
      </c>
      <c r="G13" s="11"/>
      <c r="H13" s="11"/>
      <c r="I13" s="11"/>
      <c r="J13" s="11"/>
      <c r="K13" s="11"/>
      <c r="L13" s="11"/>
      <c r="M13" s="12">
        <v>0</v>
      </c>
      <c r="N13" s="12">
        <v>587926.3195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326111.64137</v>
      </c>
      <c r="AE13" s="12">
        <v>326111.64137</v>
      </c>
      <c r="AF13" s="12">
        <v>416042.24387</v>
      </c>
      <c r="AG13" s="12">
        <v>0</v>
      </c>
      <c r="AH13" s="12">
        <v>0</v>
      </c>
      <c r="AI13" s="12">
        <v>416042.24387</v>
      </c>
      <c r="AJ13" s="12">
        <v>-89930.6025</v>
      </c>
      <c r="AK13" s="12">
        <v>261814.67813</v>
      </c>
      <c r="AL13" s="13">
        <v>0.5546811403975597</v>
      </c>
      <c r="AM13" s="12">
        <v>-416042.24387</v>
      </c>
      <c r="AN13" s="13">
        <v>0</v>
      </c>
      <c r="AO13" s="12">
        <v>0</v>
      </c>
      <c r="AP13" s="4"/>
    </row>
    <row r="14" spans="1:42" ht="25.5" hidden="1" outlineLevel="1">
      <c r="A14" s="10" t="s">
        <v>15</v>
      </c>
      <c r="B14" s="11" t="s">
        <v>12</v>
      </c>
      <c r="C14" s="11" t="s">
        <v>13</v>
      </c>
      <c r="D14" s="11" t="s">
        <v>16</v>
      </c>
      <c r="E14" s="11" t="s">
        <v>12</v>
      </c>
      <c r="F14" s="11" t="s">
        <v>12</v>
      </c>
      <c r="G14" s="11"/>
      <c r="H14" s="11"/>
      <c r="I14" s="11"/>
      <c r="J14" s="11"/>
      <c r="K14" s="11"/>
      <c r="L14" s="11"/>
      <c r="M14" s="12">
        <v>0</v>
      </c>
      <c r="N14" s="12">
        <v>352669.176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199879.17543</v>
      </c>
      <c r="AE14" s="12">
        <v>199879.17543</v>
      </c>
      <c r="AF14" s="12">
        <v>254787.50626</v>
      </c>
      <c r="AG14" s="12">
        <v>0</v>
      </c>
      <c r="AH14" s="12">
        <v>0</v>
      </c>
      <c r="AI14" s="12">
        <v>254787.50626</v>
      </c>
      <c r="AJ14" s="12">
        <v>-54908.33083</v>
      </c>
      <c r="AK14" s="12">
        <v>152790.00057</v>
      </c>
      <c r="AL14" s="13">
        <v>0.5667611150400057</v>
      </c>
      <c r="AM14" s="12">
        <v>-254787.50626</v>
      </c>
      <c r="AN14" s="13">
        <v>0</v>
      </c>
      <c r="AO14" s="12">
        <v>0</v>
      </c>
      <c r="AP14" s="4"/>
    </row>
    <row r="15" spans="1:42" ht="25.5" hidden="1" outlineLevel="3">
      <c r="A15" s="10" t="s">
        <v>17</v>
      </c>
      <c r="B15" s="11" t="s">
        <v>12</v>
      </c>
      <c r="C15" s="11" t="s">
        <v>13</v>
      </c>
      <c r="D15" s="11" t="s">
        <v>16</v>
      </c>
      <c r="E15" s="11" t="s">
        <v>12</v>
      </c>
      <c r="F15" s="11" t="s">
        <v>12</v>
      </c>
      <c r="G15" s="11"/>
      <c r="H15" s="11"/>
      <c r="I15" s="11"/>
      <c r="J15" s="11"/>
      <c r="K15" s="11"/>
      <c r="L15" s="11"/>
      <c r="M15" s="12">
        <v>0</v>
      </c>
      <c r="N15" s="12">
        <v>351759.876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198970.29055</v>
      </c>
      <c r="AE15" s="12">
        <v>198970.29055</v>
      </c>
      <c r="AF15" s="12">
        <v>253878.62138</v>
      </c>
      <c r="AG15" s="12">
        <v>0</v>
      </c>
      <c r="AH15" s="12">
        <v>0</v>
      </c>
      <c r="AI15" s="12">
        <v>253878.62138</v>
      </c>
      <c r="AJ15" s="12">
        <v>-54908.33083</v>
      </c>
      <c r="AK15" s="12">
        <v>152789.58545</v>
      </c>
      <c r="AL15" s="13">
        <v>0.5656423717581707</v>
      </c>
      <c r="AM15" s="12">
        <v>-253878.62138</v>
      </c>
      <c r="AN15" s="13">
        <v>0</v>
      </c>
      <c r="AO15" s="12">
        <v>0</v>
      </c>
      <c r="AP15" s="4"/>
    </row>
    <row r="16" spans="1:43" ht="25.5" outlineLevel="5">
      <c r="A16" s="18" t="s">
        <v>18</v>
      </c>
      <c r="B16" s="19" t="s">
        <v>12</v>
      </c>
      <c r="C16" s="19" t="s">
        <v>13</v>
      </c>
      <c r="D16" s="19" t="s">
        <v>16</v>
      </c>
      <c r="E16" s="19" t="s">
        <v>12</v>
      </c>
      <c r="F16" s="19" t="s">
        <v>12</v>
      </c>
      <c r="G16" s="19"/>
      <c r="H16" s="19"/>
      <c r="I16" s="19"/>
      <c r="J16" s="19"/>
      <c r="K16" s="19"/>
      <c r="L16" s="19"/>
      <c r="M16" s="20">
        <v>0</v>
      </c>
      <c r="N16" s="20">
        <v>152396.14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41623.647</v>
      </c>
      <c r="AE16" s="20">
        <v>41623.647</v>
      </c>
      <c r="AF16" s="20">
        <v>110243.79918</v>
      </c>
      <c r="AG16" s="20">
        <v>0</v>
      </c>
      <c r="AH16" s="20">
        <v>0</v>
      </c>
      <c r="AI16" s="20">
        <v>110243.79918</v>
      </c>
      <c r="AJ16" s="20">
        <v>-68620.15218</v>
      </c>
      <c r="AK16" s="20">
        <v>110772.493</v>
      </c>
      <c r="AL16" s="21">
        <v>0.27312796111502563</v>
      </c>
      <c r="AM16" s="20">
        <v>-110243.79918</v>
      </c>
      <c r="AN16" s="21">
        <f>AF16/N16</f>
        <v>0.7234028314627916</v>
      </c>
      <c r="AO16" s="24">
        <v>0</v>
      </c>
      <c r="AP16" s="25"/>
      <c r="AQ16" s="25"/>
    </row>
    <row r="17" spans="1:43" ht="38.25" outlineLevel="6">
      <c r="A17" s="18" t="s">
        <v>19</v>
      </c>
      <c r="B17" s="19" t="s">
        <v>12</v>
      </c>
      <c r="C17" s="19" t="s">
        <v>13</v>
      </c>
      <c r="D17" s="19" t="s">
        <v>20</v>
      </c>
      <c r="E17" s="19" t="s">
        <v>12</v>
      </c>
      <c r="F17" s="19" t="s">
        <v>12</v>
      </c>
      <c r="G17" s="19"/>
      <c r="H17" s="19"/>
      <c r="I17" s="19"/>
      <c r="J17" s="19"/>
      <c r="K17" s="19"/>
      <c r="L17" s="19"/>
      <c r="M17" s="20">
        <v>0</v>
      </c>
      <c r="N17" s="20">
        <v>1907.6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1358.34884</v>
      </c>
      <c r="AG17" s="20">
        <v>0</v>
      </c>
      <c r="AH17" s="20">
        <v>0</v>
      </c>
      <c r="AI17" s="20">
        <v>1358.34884</v>
      </c>
      <c r="AJ17" s="20">
        <v>-1358.34884</v>
      </c>
      <c r="AK17" s="20">
        <v>1907.6</v>
      </c>
      <c r="AL17" s="21">
        <v>0</v>
      </c>
      <c r="AM17" s="20">
        <v>-1358.34884</v>
      </c>
      <c r="AN17" s="21">
        <f aca="true" t="shared" si="0" ref="AN17:AN80">AF17/N17</f>
        <v>0.712072153491298</v>
      </c>
      <c r="AO17" s="24">
        <v>0</v>
      </c>
      <c r="AP17" s="25"/>
      <c r="AQ17" s="25"/>
    </row>
    <row r="18" spans="1:43" ht="25.5" outlineLevel="7">
      <c r="A18" s="18" t="s">
        <v>21</v>
      </c>
      <c r="B18" s="19" t="s">
        <v>12</v>
      </c>
      <c r="C18" s="19" t="s">
        <v>13</v>
      </c>
      <c r="D18" s="19" t="s">
        <v>22</v>
      </c>
      <c r="E18" s="19" t="s">
        <v>12</v>
      </c>
      <c r="F18" s="19" t="s">
        <v>12</v>
      </c>
      <c r="G18" s="19"/>
      <c r="H18" s="19"/>
      <c r="I18" s="19"/>
      <c r="J18" s="19"/>
      <c r="K18" s="19"/>
      <c r="L18" s="19"/>
      <c r="M18" s="20">
        <v>0</v>
      </c>
      <c r="N18" s="20">
        <v>1907.6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1358.34884</v>
      </c>
      <c r="AG18" s="20">
        <v>0</v>
      </c>
      <c r="AH18" s="20">
        <v>0</v>
      </c>
      <c r="AI18" s="20">
        <v>1358.34884</v>
      </c>
      <c r="AJ18" s="20">
        <v>-1358.34884</v>
      </c>
      <c r="AK18" s="20">
        <v>1907.6</v>
      </c>
      <c r="AL18" s="21">
        <v>0</v>
      </c>
      <c r="AM18" s="20">
        <v>-1358.34884</v>
      </c>
      <c r="AN18" s="21">
        <f t="shared" si="0"/>
        <v>0.712072153491298</v>
      </c>
      <c r="AO18" s="24">
        <v>0</v>
      </c>
      <c r="AP18" s="25"/>
      <c r="AQ18" s="25"/>
    </row>
    <row r="19" spans="1:43" ht="63.75" outlineLevel="7">
      <c r="A19" s="18" t="s">
        <v>23</v>
      </c>
      <c r="B19" s="19" t="s">
        <v>12</v>
      </c>
      <c r="C19" s="19" t="s">
        <v>13</v>
      </c>
      <c r="D19" s="19" t="s">
        <v>22</v>
      </c>
      <c r="E19" s="19" t="s">
        <v>24</v>
      </c>
      <c r="F19" s="19" t="s">
        <v>12</v>
      </c>
      <c r="G19" s="19"/>
      <c r="H19" s="19"/>
      <c r="I19" s="19"/>
      <c r="J19" s="19"/>
      <c r="K19" s="19"/>
      <c r="L19" s="19"/>
      <c r="M19" s="20">
        <v>0</v>
      </c>
      <c r="N19" s="20">
        <v>1862.5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1334.14592</v>
      </c>
      <c r="AG19" s="20">
        <v>0</v>
      </c>
      <c r="AH19" s="20">
        <v>0</v>
      </c>
      <c r="AI19" s="20">
        <v>1334.14592</v>
      </c>
      <c r="AJ19" s="20">
        <v>-1334.14592</v>
      </c>
      <c r="AK19" s="20">
        <v>1862.5</v>
      </c>
      <c r="AL19" s="21">
        <v>0</v>
      </c>
      <c r="AM19" s="20">
        <v>-1334.14592</v>
      </c>
      <c r="AN19" s="21">
        <f t="shared" si="0"/>
        <v>0.7163199570469798</v>
      </c>
      <c r="AO19" s="24">
        <v>0</v>
      </c>
      <c r="AP19" s="25"/>
      <c r="AQ19" s="25"/>
    </row>
    <row r="20" spans="1:43" ht="38.25" outlineLevel="7">
      <c r="A20" s="18" t="s">
        <v>25</v>
      </c>
      <c r="B20" s="19" t="s">
        <v>12</v>
      </c>
      <c r="C20" s="19" t="s">
        <v>13</v>
      </c>
      <c r="D20" s="19" t="s">
        <v>22</v>
      </c>
      <c r="E20" s="19" t="s">
        <v>26</v>
      </c>
      <c r="F20" s="19" t="s">
        <v>12</v>
      </c>
      <c r="G20" s="19"/>
      <c r="H20" s="19"/>
      <c r="I20" s="19"/>
      <c r="J20" s="19"/>
      <c r="K20" s="19"/>
      <c r="L20" s="19"/>
      <c r="M20" s="20">
        <v>0</v>
      </c>
      <c r="N20" s="20">
        <v>45.1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24.20292</v>
      </c>
      <c r="AG20" s="20">
        <v>0</v>
      </c>
      <c r="AH20" s="20">
        <v>0</v>
      </c>
      <c r="AI20" s="20">
        <v>24.20292</v>
      </c>
      <c r="AJ20" s="20">
        <v>-24.20292</v>
      </c>
      <c r="AK20" s="20">
        <v>45.1</v>
      </c>
      <c r="AL20" s="21">
        <v>0</v>
      </c>
      <c r="AM20" s="20">
        <v>-24.20292</v>
      </c>
      <c r="AN20" s="21">
        <f t="shared" si="0"/>
        <v>0.536650110864745</v>
      </c>
      <c r="AO20" s="24">
        <v>0</v>
      </c>
      <c r="AP20" s="25"/>
      <c r="AQ20" s="25"/>
    </row>
    <row r="21" spans="1:43" ht="24" customHeight="1" outlineLevel="6">
      <c r="A21" s="18" t="s">
        <v>27</v>
      </c>
      <c r="B21" s="19" t="s">
        <v>12</v>
      </c>
      <c r="C21" s="19" t="s">
        <v>13</v>
      </c>
      <c r="D21" s="19" t="s">
        <v>28</v>
      </c>
      <c r="E21" s="19" t="s">
        <v>12</v>
      </c>
      <c r="F21" s="19" t="s">
        <v>12</v>
      </c>
      <c r="G21" s="19"/>
      <c r="H21" s="19"/>
      <c r="I21" s="19"/>
      <c r="J21" s="19"/>
      <c r="K21" s="19"/>
      <c r="L21" s="19"/>
      <c r="M21" s="20">
        <v>0</v>
      </c>
      <c r="N21" s="20">
        <v>150488.54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41623.647</v>
      </c>
      <c r="AE21" s="20">
        <v>41623.647</v>
      </c>
      <c r="AF21" s="20">
        <v>108885.45034</v>
      </c>
      <c r="AG21" s="20">
        <v>0</v>
      </c>
      <c r="AH21" s="20">
        <v>0</v>
      </c>
      <c r="AI21" s="20">
        <v>108885.45034</v>
      </c>
      <c r="AJ21" s="20">
        <v>-67261.80334</v>
      </c>
      <c r="AK21" s="20">
        <v>108864.893</v>
      </c>
      <c r="AL21" s="21">
        <v>0.27659014433923007</v>
      </c>
      <c r="AM21" s="20">
        <v>-108885.45034</v>
      </c>
      <c r="AN21" s="21">
        <f t="shared" si="0"/>
        <v>0.7235464596839067</v>
      </c>
      <c r="AO21" s="24">
        <v>0</v>
      </c>
      <c r="AP21" s="25"/>
      <c r="AQ21" s="25"/>
    </row>
    <row r="22" spans="1:43" ht="25.5" hidden="1" outlineLevel="7">
      <c r="A22" s="18" t="s">
        <v>29</v>
      </c>
      <c r="B22" s="19" t="s">
        <v>12</v>
      </c>
      <c r="C22" s="19" t="s">
        <v>13</v>
      </c>
      <c r="D22" s="19" t="s">
        <v>30</v>
      </c>
      <c r="E22" s="19" t="s">
        <v>12</v>
      </c>
      <c r="F22" s="19" t="s">
        <v>12</v>
      </c>
      <c r="G22" s="19"/>
      <c r="H22" s="19"/>
      <c r="I22" s="19"/>
      <c r="J22" s="19"/>
      <c r="K22" s="19"/>
      <c r="L22" s="19"/>
      <c r="M22" s="20">
        <v>0</v>
      </c>
      <c r="N22" s="20">
        <v>150488.54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41623.647</v>
      </c>
      <c r="AE22" s="20">
        <v>41623.647</v>
      </c>
      <c r="AF22" s="20">
        <v>108885.45034</v>
      </c>
      <c r="AG22" s="20">
        <v>0</v>
      </c>
      <c r="AH22" s="20">
        <v>0</v>
      </c>
      <c r="AI22" s="20">
        <v>108885.45034</v>
      </c>
      <c r="AJ22" s="20">
        <v>-67261.80334</v>
      </c>
      <c r="AK22" s="20">
        <v>108864.893</v>
      </c>
      <c r="AL22" s="21">
        <v>0.27659014433923007</v>
      </c>
      <c r="AM22" s="20">
        <v>-108885.45034</v>
      </c>
      <c r="AN22" s="21">
        <f t="shared" si="0"/>
        <v>0.7235464596839067</v>
      </c>
      <c r="AO22" s="24">
        <v>0</v>
      </c>
      <c r="AP22" s="25"/>
      <c r="AQ22" s="25"/>
    </row>
    <row r="23" spans="1:43" ht="25.5" outlineLevel="7">
      <c r="A23" s="18" t="s">
        <v>490</v>
      </c>
      <c r="B23" s="19" t="s">
        <v>12</v>
      </c>
      <c r="C23" s="19" t="s">
        <v>13</v>
      </c>
      <c r="D23" s="19" t="s">
        <v>31</v>
      </c>
      <c r="E23" s="19" t="s">
        <v>12</v>
      </c>
      <c r="F23" s="19" t="s">
        <v>12</v>
      </c>
      <c r="G23" s="19"/>
      <c r="H23" s="19"/>
      <c r="I23" s="19"/>
      <c r="J23" s="19"/>
      <c r="K23" s="19"/>
      <c r="L23" s="19"/>
      <c r="M23" s="20">
        <v>0</v>
      </c>
      <c r="N23" s="20">
        <v>72373.65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17034.23515</v>
      </c>
      <c r="AE23" s="20">
        <v>17034.23515</v>
      </c>
      <c r="AF23" s="20">
        <v>55064.45413</v>
      </c>
      <c r="AG23" s="20">
        <v>0</v>
      </c>
      <c r="AH23" s="20">
        <v>0</v>
      </c>
      <c r="AI23" s="20">
        <v>55064.45413</v>
      </c>
      <c r="AJ23" s="20">
        <v>-38030.21898</v>
      </c>
      <c r="AK23" s="20">
        <v>55339.41485</v>
      </c>
      <c r="AL23" s="21">
        <v>0.23536515223427312</v>
      </c>
      <c r="AM23" s="20">
        <v>-55064.45413</v>
      </c>
      <c r="AN23" s="21">
        <f t="shared" si="0"/>
        <v>0.7608356650521289</v>
      </c>
      <c r="AO23" s="24">
        <v>0</v>
      </c>
      <c r="AP23" s="25"/>
      <c r="AQ23" s="25"/>
    </row>
    <row r="24" spans="1:43" ht="25.5" outlineLevel="7">
      <c r="A24" s="18" t="s">
        <v>32</v>
      </c>
      <c r="B24" s="19" t="s">
        <v>12</v>
      </c>
      <c r="C24" s="19" t="s">
        <v>13</v>
      </c>
      <c r="D24" s="19" t="s">
        <v>33</v>
      </c>
      <c r="E24" s="19" t="s">
        <v>12</v>
      </c>
      <c r="F24" s="19" t="s">
        <v>12</v>
      </c>
      <c r="G24" s="19"/>
      <c r="H24" s="19"/>
      <c r="I24" s="19"/>
      <c r="J24" s="19"/>
      <c r="K24" s="19"/>
      <c r="L24" s="19"/>
      <c r="M24" s="20">
        <v>0</v>
      </c>
      <c r="N24" s="20">
        <v>19028.5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17034.23515</v>
      </c>
      <c r="AE24" s="20">
        <v>17034.23515</v>
      </c>
      <c r="AF24" s="20">
        <v>17034.23515</v>
      </c>
      <c r="AG24" s="20">
        <v>0</v>
      </c>
      <c r="AH24" s="20">
        <v>0</v>
      </c>
      <c r="AI24" s="20">
        <v>17034.23515</v>
      </c>
      <c r="AJ24" s="20">
        <v>0</v>
      </c>
      <c r="AK24" s="20">
        <v>1994.26485</v>
      </c>
      <c r="AL24" s="21">
        <v>0.8951958982578764</v>
      </c>
      <c r="AM24" s="20">
        <v>-17034.23515</v>
      </c>
      <c r="AN24" s="21">
        <f t="shared" si="0"/>
        <v>0.8951958982578764</v>
      </c>
      <c r="AO24" s="24">
        <v>0</v>
      </c>
      <c r="AP24" s="25"/>
      <c r="AQ24" s="25"/>
    </row>
    <row r="25" spans="1:43" ht="63.75" outlineLevel="7">
      <c r="A25" s="18" t="s">
        <v>23</v>
      </c>
      <c r="B25" s="19" t="s">
        <v>12</v>
      </c>
      <c r="C25" s="19" t="s">
        <v>13</v>
      </c>
      <c r="D25" s="19" t="s">
        <v>33</v>
      </c>
      <c r="E25" s="19" t="s">
        <v>24</v>
      </c>
      <c r="F25" s="19" t="s">
        <v>12</v>
      </c>
      <c r="G25" s="19"/>
      <c r="H25" s="19"/>
      <c r="I25" s="19"/>
      <c r="J25" s="19"/>
      <c r="K25" s="19"/>
      <c r="L25" s="19"/>
      <c r="M25" s="20">
        <v>0</v>
      </c>
      <c r="N25" s="20">
        <v>7905.5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7905.5</v>
      </c>
      <c r="AE25" s="20">
        <v>7905.5</v>
      </c>
      <c r="AF25" s="20">
        <v>7905.5</v>
      </c>
      <c r="AG25" s="20">
        <v>0</v>
      </c>
      <c r="AH25" s="20">
        <v>0</v>
      </c>
      <c r="AI25" s="20">
        <v>7905.5</v>
      </c>
      <c r="AJ25" s="20">
        <v>0</v>
      </c>
      <c r="AK25" s="20">
        <v>0</v>
      </c>
      <c r="AL25" s="21">
        <v>1</v>
      </c>
      <c r="AM25" s="20">
        <v>-7905.5</v>
      </c>
      <c r="AN25" s="21">
        <f t="shared" si="0"/>
        <v>1</v>
      </c>
      <c r="AO25" s="24">
        <v>0</v>
      </c>
      <c r="AP25" s="25"/>
      <c r="AQ25" s="25"/>
    </row>
    <row r="26" spans="1:43" ht="38.25" outlineLevel="7">
      <c r="A26" s="18" t="s">
        <v>25</v>
      </c>
      <c r="B26" s="19" t="s">
        <v>12</v>
      </c>
      <c r="C26" s="19" t="s">
        <v>13</v>
      </c>
      <c r="D26" s="19" t="s">
        <v>33</v>
      </c>
      <c r="E26" s="19" t="s">
        <v>26</v>
      </c>
      <c r="F26" s="19" t="s">
        <v>12</v>
      </c>
      <c r="G26" s="19"/>
      <c r="H26" s="19"/>
      <c r="I26" s="19"/>
      <c r="J26" s="19"/>
      <c r="K26" s="19"/>
      <c r="L26" s="19"/>
      <c r="M26" s="20">
        <v>0</v>
      </c>
      <c r="N26" s="20">
        <v>9816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8463.46615</v>
      </c>
      <c r="AE26" s="20">
        <v>8463.46615</v>
      </c>
      <c r="AF26" s="20">
        <v>8463.46615</v>
      </c>
      <c r="AG26" s="20">
        <v>0</v>
      </c>
      <c r="AH26" s="20">
        <v>0</v>
      </c>
      <c r="AI26" s="20">
        <v>8463.46615</v>
      </c>
      <c r="AJ26" s="20">
        <v>0</v>
      </c>
      <c r="AK26" s="20">
        <v>1352.53385</v>
      </c>
      <c r="AL26" s="21">
        <v>0.8622113029747351</v>
      </c>
      <c r="AM26" s="20">
        <v>-8463.46615</v>
      </c>
      <c r="AN26" s="21">
        <f t="shared" si="0"/>
        <v>0.8622113029747351</v>
      </c>
      <c r="AO26" s="24">
        <v>0</v>
      </c>
      <c r="AP26" s="25"/>
      <c r="AQ26" s="25"/>
    </row>
    <row r="27" spans="1:43" ht="15" outlineLevel="7">
      <c r="A27" s="18" t="s">
        <v>34</v>
      </c>
      <c r="B27" s="19" t="s">
        <v>12</v>
      </c>
      <c r="C27" s="19" t="s">
        <v>13</v>
      </c>
      <c r="D27" s="19" t="s">
        <v>33</v>
      </c>
      <c r="E27" s="19" t="s">
        <v>35</v>
      </c>
      <c r="F27" s="19" t="s">
        <v>12</v>
      </c>
      <c r="G27" s="19"/>
      <c r="H27" s="19"/>
      <c r="I27" s="19"/>
      <c r="J27" s="19"/>
      <c r="K27" s="19"/>
      <c r="L27" s="19"/>
      <c r="M27" s="20">
        <v>0</v>
      </c>
      <c r="N27" s="20">
        <v>1307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665.269</v>
      </c>
      <c r="AE27" s="20">
        <v>665.269</v>
      </c>
      <c r="AF27" s="20">
        <v>665.269</v>
      </c>
      <c r="AG27" s="20">
        <v>0</v>
      </c>
      <c r="AH27" s="20">
        <v>0</v>
      </c>
      <c r="AI27" s="20">
        <v>665.269</v>
      </c>
      <c r="AJ27" s="20">
        <v>0</v>
      </c>
      <c r="AK27" s="20">
        <v>641.731</v>
      </c>
      <c r="AL27" s="21">
        <v>0.5090045906656465</v>
      </c>
      <c r="AM27" s="20">
        <v>-665.269</v>
      </c>
      <c r="AN27" s="21">
        <f t="shared" si="0"/>
        <v>0.5090045906656465</v>
      </c>
      <c r="AO27" s="24">
        <v>0</v>
      </c>
      <c r="AP27" s="25"/>
      <c r="AQ27" s="25"/>
    </row>
    <row r="28" spans="1:43" ht="25.5" outlineLevel="7">
      <c r="A28" s="18" t="s">
        <v>36</v>
      </c>
      <c r="B28" s="19" t="s">
        <v>12</v>
      </c>
      <c r="C28" s="19" t="s">
        <v>13</v>
      </c>
      <c r="D28" s="19" t="s">
        <v>37</v>
      </c>
      <c r="E28" s="19" t="s">
        <v>12</v>
      </c>
      <c r="F28" s="19" t="s">
        <v>12</v>
      </c>
      <c r="G28" s="19"/>
      <c r="H28" s="19"/>
      <c r="I28" s="19"/>
      <c r="J28" s="19"/>
      <c r="K28" s="19"/>
      <c r="L28" s="19"/>
      <c r="M28" s="20">
        <v>0</v>
      </c>
      <c r="N28" s="20">
        <v>722.7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722.7</v>
      </c>
      <c r="AG28" s="20">
        <v>0</v>
      </c>
      <c r="AH28" s="20">
        <v>0</v>
      </c>
      <c r="AI28" s="20">
        <v>722.7</v>
      </c>
      <c r="AJ28" s="20">
        <v>-722.7</v>
      </c>
      <c r="AK28" s="20">
        <v>722.7</v>
      </c>
      <c r="AL28" s="21">
        <v>0</v>
      </c>
      <c r="AM28" s="20">
        <v>-722.7</v>
      </c>
      <c r="AN28" s="21">
        <f t="shared" si="0"/>
        <v>1</v>
      </c>
      <c r="AO28" s="24">
        <v>0</v>
      </c>
      <c r="AP28" s="25"/>
      <c r="AQ28" s="25"/>
    </row>
    <row r="29" spans="1:43" ht="63.75" outlineLevel="7">
      <c r="A29" s="18" t="s">
        <v>23</v>
      </c>
      <c r="B29" s="19" t="s">
        <v>12</v>
      </c>
      <c r="C29" s="19" t="s">
        <v>13</v>
      </c>
      <c r="D29" s="19" t="s">
        <v>37</v>
      </c>
      <c r="E29" s="19" t="s">
        <v>24</v>
      </c>
      <c r="F29" s="19" t="s">
        <v>12</v>
      </c>
      <c r="G29" s="19"/>
      <c r="H29" s="19"/>
      <c r="I29" s="19"/>
      <c r="J29" s="19"/>
      <c r="K29" s="19"/>
      <c r="L29" s="19"/>
      <c r="M29" s="20">
        <v>0</v>
      </c>
      <c r="N29" s="20">
        <v>722.7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722.7</v>
      </c>
      <c r="AG29" s="20">
        <v>0</v>
      </c>
      <c r="AH29" s="20">
        <v>0</v>
      </c>
      <c r="AI29" s="20">
        <v>722.7</v>
      </c>
      <c r="AJ29" s="20">
        <v>-722.7</v>
      </c>
      <c r="AK29" s="20">
        <v>722.7</v>
      </c>
      <c r="AL29" s="21">
        <v>0</v>
      </c>
      <c r="AM29" s="20">
        <v>-722.7</v>
      </c>
      <c r="AN29" s="21">
        <f t="shared" si="0"/>
        <v>1</v>
      </c>
      <c r="AO29" s="24">
        <v>0</v>
      </c>
      <c r="AP29" s="25"/>
      <c r="AQ29" s="25"/>
    </row>
    <row r="30" spans="1:43" ht="25.5" outlineLevel="7">
      <c r="A30" s="18" t="s">
        <v>38</v>
      </c>
      <c r="B30" s="19" t="s">
        <v>12</v>
      </c>
      <c r="C30" s="19" t="s">
        <v>13</v>
      </c>
      <c r="D30" s="19" t="s">
        <v>39</v>
      </c>
      <c r="E30" s="19" t="s">
        <v>12</v>
      </c>
      <c r="F30" s="19" t="s">
        <v>12</v>
      </c>
      <c r="G30" s="19"/>
      <c r="H30" s="19"/>
      <c r="I30" s="19"/>
      <c r="J30" s="19"/>
      <c r="K30" s="19"/>
      <c r="L30" s="19"/>
      <c r="M30" s="20">
        <v>0</v>
      </c>
      <c r="N30" s="20">
        <v>52622.45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37307.51898</v>
      </c>
      <c r="AG30" s="20">
        <v>0</v>
      </c>
      <c r="AH30" s="20">
        <v>0</v>
      </c>
      <c r="AI30" s="20">
        <v>37307.51898</v>
      </c>
      <c r="AJ30" s="20">
        <v>-37307.51898</v>
      </c>
      <c r="AK30" s="20">
        <v>52622.45</v>
      </c>
      <c r="AL30" s="21">
        <v>0</v>
      </c>
      <c r="AM30" s="20">
        <v>-37307.51898</v>
      </c>
      <c r="AN30" s="21">
        <f t="shared" si="0"/>
        <v>0.7089658307433425</v>
      </c>
      <c r="AO30" s="24">
        <v>0</v>
      </c>
      <c r="AP30" s="25"/>
      <c r="AQ30" s="25"/>
    </row>
    <row r="31" spans="1:43" ht="63.75" outlineLevel="7">
      <c r="A31" s="18" t="s">
        <v>23</v>
      </c>
      <c r="B31" s="19" t="s">
        <v>12</v>
      </c>
      <c r="C31" s="19" t="s">
        <v>13</v>
      </c>
      <c r="D31" s="19" t="s">
        <v>39</v>
      </c>
      <c r="E31" s="19" t="s">
        <v>24</v>
      </c>
      <c r="F31" s="19" t="s">
        <v>12</v>
      </c>
      <c r="G31" s="19"/>
      <c r="H31" s="19"/>
      <c r="I31" s="19"/>
      <c r="J31" s="19"/>
      <c r="K31" s="19"/>
      <c r="L31" s="19"/>
      <c r="M31" s="20">
        <v>0</v>
      </c>
      <c r="N31" s="20">
        <v>31237.1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22579.9679</v>
      </c>
      <c r="AG31" s="20">
        <v>0</v>
      </c>
      <c r="AH31" s="20">
        <v>0</v>
      </c>
      <c r="AI31" s="20">
        <v>22579.9679</v>
      </c>
      <c r="AJ31" s="20">
        <v>-22579.9679</v>
      </c>
      <c r="AK31" s="20">
        <v>31237.1</v>
      </c>
      <c r="AL31" s="21">
        <v>0</v>
      </c>
      <c r="AM31" s="20">
        <v>-22579.9679</v>
      </c>
      <c r="AN31" s="21">
        <f t="shared" si="0"/>
        <v>0.7228573683216432</v>
      </c>
      <c r="AO31" s="24">
        <v>0</v>
      </c>
      <c r="AP31" s="25"/>
      <c r="AQ31" s="25"/>
    </row>
    <row r="32" spans="1:43" ht="38.25" outlineLevel="7">
      <c r="A32" s="18" t="s">
        <v>25</v>
      </c>
      <c r="B32" s="19" t="s">
        <v>12</v>
      </c>
      <c r="C32" s="19" t="s">
        <v>13</v>
      </c>
      <c r="D32" s="19" t="s">
        <v>39</v>
      </c>
      <c r="E32" s="19" t="s">
        <v>26</v>
      </c>
      <c r="F32" s="19" t="s">
        <v>12</v>
      </c>
      <c r="G32" s="19"/>
      <c r="H32" s="19"/>
      <c r="I32" s="19"/>
      <c r="J32" s="19"/>
      <c r="K32" s="19"/>
      <c r="L32" s="19"/>
      <c r="M32" s="20">
        <v>0</v>
      </c>
      <c r="N32" s="20">
        <v>21197.75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14709.07087</v>
      </c>
      <c r="AG32" s="20">
        <v>0</v>
      </c>
      <c r="AH32" s="20">
        <v>0</v>
      </c>
      <c r="AI32" s="20">
        <v>14709.07087</v>
      </c>
      <c r="AJ32" s="20">
        <v>-14709.07087</v>
      </c>
      <c r="AK32" s="20">
        <v>21197.75</v>
      </c>
      <c r="AL32" s="21">
        <v>0</v>
      </c>
      <c r="AM32" s="20">
        <v>-14709.07087</v>
      </c>
      <c r="AN32" s="21">
        <f t="shared" si="0"/>
        <v>0.6938977424490806</v>
      </c>
      <c r="AO32" s="24">
        <v>0</v>
      </c>
      <c r="AP32" s="25"/>
      <c r="AQ32" s="25"/>
    </row>
    <row r="33" spans="1:43" ht="15" outlineLevel="7">
      <c r="A33" s="18" t="s">
        <v>34</v>
      </c>
      <c r="B33" s="19" t="s">
        <v>12</v>
      </c>
      <c r="C33" s="19" t="s">
        <v>13</v>
      </c>
      <c r="D33" s="19" t="s">
        <v>39</v>
      </c>
      <c r="E33" s="19" t="s">
        <v>35</v>
      </c>
      <c r="F33" s="19" t="s">
        <v>12</v>
      </c>
      <c r="G33" s="19"/>
      <c r="H33" s="19"/>
      <c r="I33" s="19"/>
      <c r="J33" s="19"/>
      <c r="K33" s="19"/>
      <c r="L33" s="19"/>
      <c r="M33" s="20">
        <v>0</v>
      </c>
      <c r="N33" s="20">
        <v>187.6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18.48021</v>
      </c>
      <c r="AG33" s="20">
        <v>0</v>
      </c>
      <c r="AH33" s="20">
        <v>0</v>
      </c>
      <c r="AI33" s="20">
        <v>18.48021</v>
      </c>
      <c r="AJ33" s="20">
        <v>-18.48021</v>
      </c>
      <c r="AK33" s="20">
        <v>187.6</v>
      </c>
      <c r="AL33" s="21">
        <v>0</v>
      </c>
      <c r="AM33" s="20">
        <v>-18.48021</v>
      </c>
      <c r="AN33" s="21">
        <f t="shared" si="0"/>
        <v>0.09850858208955224</v>
      </c>
      <c r="AO33" s="24">
        <v>0</v>
      </c>
      <c r="AP33" s="25"/>
      <c r="AQ33" s="25"/>
    </row>
    <row r="34" spans="1:43" ht="15" outlineLevel="7">
      <c r="A34" s="18" t="s">
        <v>489</v>
      </c>
      <c r="B34" s="19" t="s">
        <v>12</v>
      </c>
      <c r="C34" s="19" t="s">
        <v>13</v>
      </c>
      <c r="D34" s="19" t="s">
        <v>40</v>
      </c>
      <c r="E34" s="19" t="s">
        <v>12</v>
      </c>
      <c r="F34" s="19" t="s">
        <v>12</v>
      </c>
      <c r="G34" s="19"/>
      <c r="H34" s="19"/>
      <c r="I34" s="19"/>
      <c r="J34" s="19"/>
      <c r="K34" s="19"/>
      <c r="L34" s="19"/>
      <c r="M34" s="20">
        <v>0</v>
      </c>
      <c r="N34" s="20">
        <v>58407.19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21311.97138</v>
      </c>
      <c r="AE34" s="20">
        <v>21311.97138</v>
      </c>
      <c r="AF34" s="20">
        <v>39215.52169</v>
      </c>
      <c r="AG34" s="20">
        <v>0</v>
      </c>
      <c r="AH34" s="20">
        <v>0</v>
      </c>
      <c r="AI34" s="20">
        <v>39215.52169</v>
      </c>
      <c r="AJ34" s="20">
        <v>-17903.55031</v>
      </c>
      <c r="AK34" s="20">
        <v>37095.21862</v>
      </c>
      <c r="AL34" s="21">
        <v>0.3648860933046086</v>
      </c>
      <c r="AM34" s="20">
        <v>-39215.52169</v>
      </c>
      <c r="AN34" s="21">
        <f t="shared" si="0"/>
        <v>0.6714159967291699</v>
      </c>
      <c r="AO34" s="24">
        <v>0</v>
      </c>
      <c r="AP34" s="25"/>
      <c r="AQ34" s="25"/>
    </row>
    <row r="35" spans="1:43" ht="25.5" outlineLevel="7">
      <c r="A35" s="18" t="s">
        <v>32</v>
      </c>
      <c r="B35" s="19" t="s">
        <v>12</v>
      </c>
      <c r="C35" s="19" t="s">
        <v>13</v>
      </c>
      <c r="D35" s="19" t="s">
        <v>41</v>
      </c>
      <c r="E35" s="19" t="s">
        <v>12</v>
      </c>
      <c r="F35" s="19" t="s">
        <v>12</v>
      </c>
      <c r="G35" s="19"/>
      <c r="H35" s="19"/>
      <c r="I35" s="19"/>
      <c r="J35" s="19"/>
      <c r="K35" s="19"/>
      <c r="L35" s="19"/>
      <c r="M35" s="20">
        <v>0</v>
      </c>
      <c r="N35" s="20">
        <v>26222.7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21311.97138</v>
      </c>
      <c r="AE35" s="20">
        <v>21311.97138</v>
      </c>
      <c r="AF35" s="20">
        <v>21311.96764</v>
      </c>
      <c r="AG35" s="20">
        <v>0</v>
      </c>
      <c r="AH35" s="20">
        <v>0</v>
      </c>
      <c r="AI35" s="20">
        <v>21311.96764</v>
      </c>
      <c r="AJ35" s="20">
        <v>0.00374</v>
      </c>
      <c r="AK35" s="20">
        <v>4910.72862</v>
      </c>
      <c r="AL35" s="21">
        <v>0.8127298630575799</v>
      </c>
      <c r="AM35" s="20">
        <v>-21311.96764</v>
      </c>
      <c r="AN35" s="21">
        <f t="shared" si="0"/>
        <v>0.8127297204330598</v>
      </c>
      <c r="AO35" s="24">
        <v>0</v>
      </c>
      <c r="AP35" s="25"/>
      <c r="AQ35" s="25"/>
    </row>
    <row r="36" spans="1:43" ht="63.75" outlineLevel="7">
      <c r="A36" s="18" t="s">
        <v>23</v>
      </c>
      <c r="B36" s="19" t="s">
        <v>12</v>
      </c>
      <c r="C36" s="19" t="s">
        <v>13</v>
      </c>
      <c r="D36" s="19" t="s">
        <v>41</v>
      </c>
      <c r="E36" s="19" t="s">
        <v>24</v>
      </c>
      <c r="F36" s="19" t="s">
        <v>12</v>
      </c>
      <c r="G36" s="19"/>
      <c r="H36" s="19"/>
      <c r="I36" s="19"/>
      <c r="J36" s="19"/>
      <c r="K36" s="19"/>
      <c r="L36" s="19"/>
      <c r="M36" s="20">
        <v>0</v>
      </c>
      <c r="N36" s="20">
        <v>2156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2156</v>
      </c>
      <c r="AE36" s="20">
        <v>2156</v>
      </c>
      <c r="AF36" s="20">
        <v>2156</v>
      </c>
      <c r="AG36" s="20">
        <v>0</v>
      </c>
      <c r="AH36" s="20">
        <v>0</v>
      </c>
      <c r="AI36" s="20">
        <v>2156</v>
      </c>
      <c r="AJ36" s="20">
        <v>0</v>
      </c>
      <c r="AK36" s="20">
        <v>0</v>
      </c>
      <c r="AL36" s="21">
        <v>1</v>
      </c>
      <c r="AM36" s="20">
        <v>-2156</v>
      </c>
      <c r="AN36" s="21">
        <f t="shared" si="0"/>
        <v>1</v>
      </c>
      <c r="AO36" s="24">
        <v>0</v>
      </c>
      <c r="AP36" s="25"/>
      <c r="AQ36" s="25"/>
    </row>
    <row r="37" spans="1:43" ht="38.25" outlineLevel="7">
      <c r="A37" s="18" t="s">
        <v>25</v>
      </c>
      <c r="B37" s="19" t="s">
        <v>12</v>
      </c>
      <c r="C37" s="19" t="s">
        <v>13</v>
      </c>
      <c r="D37" s="19" t="s">
        <v>41</v>
      </c>
      <c r="E37" s="19" t="s">
        <v>26</v>
      </c>
      <c r="F37" s="19" t="s">
        <v>12</v>
      </c>
      <c r="G37" s="19"/>
      <c r="H37" s="19"/>
      <c r="I37" s="19"/>
      <c r="J37" s="19"/>
      <c r="K37" s="19"/>
      <c r="L37" s="19"/>
      <c r="M37" s="20">
        <v>0</v>
      </c>
      <c r="N37" s="20">
        <v>22983.7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18390.13738</v>
      </c>
      <c r="AE37" s="20">
        <v>18390.13738</v>
      </c>
      <c r="AF37" s="20">
        <v>18390.13364</v>
      </c>
      <c r="AG37" s="20">
        <v>0</v>
      </c>
      <c r="AH37" s="20">
        <v>0</v>
      </c>
      <c r="AI37" s="20">
        <v>18390.13364</v>
      </c>
      <c r="AJ37" s="20">
        <v>0.00374</v>
      </c>
      <c r="AK37" s="20">
        <v>4593.56262</v>
      </c>
      <c r="AL37" s="21">
        <v>0.8001382449301027</v>
      </c>
      <c r="AM37" s="20">
        <v>-18390.13364</v>
      </c>
      <c r="AN37" s="21">
        <f t="shared" si="0"/>
        <v>0.8001380822060852</v>
      </c>
      <c r="AO37" s="24">
        <v>0</v>
      </c>
      <c r="AP37" s="25"/>
      <c r="AQ37" s="25"/>
    </row>
    <row r="38" spans="1:43" ht="15" outlineLevel="7">
      <c r="A38" s="18" t="s">
        <v>34</v>
      </c>
      <c r="B38" s="19" t="s">
        <v>12</v>
      </c>
      <c r="C38" s="19" t="s">
        <v>13</v>
      </c>
      <c r="D38" s="19" t="s">
        <v>41</v>
      </c>
      <c r="E38" s="19" t="s">
        <v>35</v>
      </c>
      <c r="F38" s="19" t="s">
        <v>12</v>
      </c>
      <c r="G38" s="19"/>
      <c r="H38" s="19"/>
      <c r="I38" s="19"/>
      <c r="J38" s="19"/>
      <c r="K38" s="19"/>
      <c r="L38" s="19"/>
      <c r="M38" s="20">
        <v>0</v>
      </c>
      <c r="N38" s="20">
        <v>1083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765.834</v>
      </c>
      <c r="AE38" s="20">
        <v>765.834</v>
      </c>
      <c r="AF38" s="20">
        <v>765.834</v>
      </c>
      <c r="AG38" s="20">
        <v>0</v>
      </c>
      <c r="AH38" s="20">
        <v>0</v>
      </c>
      <c r="AI38" s="20">
        <v>765.834</v>
      </c>
      <c r="AJ38" s="20">
        <v>0</v>
      </c>
      <c r="AK38" s="20">
        <v>317.166</v>
      </c>
      <c r="AL38" s="21">
        <v>0.7071412742382271</v>
      </c>
      <c r="AM38" s="20">
        <v>-765.834</v>
      </c>
      <c r="AN38" s="21">
        <f t="shared" si="0"/>
        <v>0.7071412742382271</v>
      </c>
      <c r="AO38" s="24">
        <v>0</v>
      </c>
      <c r="AP38" s="25"/>
      <c r="AQ38" s="25"/>
    </row>
    <row r="39" spans="1:43" ht="25.5" outlineLevel="7">
      <c r="A39" s="18" t="s">
        <v>36</v>
      </c>
      <c r="B39" s="19" t="s">
        <v>12</v>
      </c>
      <c r="C39" s="19" t="s">
        <v>13</v>
      </c>
      <c r="D39" s="19" t="s">
        <v>42</v>
      </c>
      <c r="E39" s="19" t="s">
        <v>12</v>
      </c>
      <c r="F39" s="19" t="s">
        <v>12</v>
      </c>
      <c r="G39" s="19"/>
      <c r="H39" s="19"/>
      <c r="I39" s="19"/>
      <c r="J39" s="19"/>
      <c r="K39" s="19"/>
      <c r="L39" s="19"/>
      <c r="M39" s="20">
        <v>0</v>
      </c>
      <c r="N39" s="20">
        <v>77.7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77.7</v>
      </c>
      <c r="AL39" s="21">
        <v>0</v>
      </c>
      <c r="AM39" s="20">
        <v>0</v>
      </c>
      <c r="AN39" s="21">
        <f t="shared" si="0"/>
        <v>0</v>
      </c>
      <c r="AO39" s="24">
        <v>0</v>
      </c>
      <c r="AP39" s="25"/>
      <c r="AQ39" s="25"/>
    </row>
    <row r="40" spans="1:43" ht="38.25" outlineLevel="7">
      <c r="A40" s="18" t="s">
        <v>25</v>
      </c>
      <c r="B40" s="19" t="s">
        <v>12</v>
      </c>
      <c r="C40" s="19" t="s">
        <v>13</v>
      </c>
      <c r="D40" s="19" t="s">
        <v>42</v>
      </c>
      <c r="E40" s="19" t="s">
        <v>26</v>
      </c>
      <c r="F40" s="19" t="s">
        <v>12</v>
      </c>
      <c r="G40" s="19"/>
      <c r="H40" s="19"/>
      <c r="I40" s="19"/>
      <c r="J40" s="19"/>
      <c r="K40" s="19"/>
      <c r="L40" s="19"/>
      <c r="M40" s="20">
        <v>0</v>
      </c>
      <c r="N40" s="20">
        <v>77.7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77.7</v>
      </c>
      <c r="AL40" s="21">
        <v>0</v>
      </c>
      <c r="AM40" s="20">
        <v>0</v>
      </c>
      <c r="AN40" s="21">
        <f t="shared" si="0"/>
        <v>0</v>
      </c>
      <c r="AO40" s="24">
        <v>0</v>
      </c>
      <c r="AP40" s="25"/>
      <c r="AQ40" s="25"/>
    </row>
    <row r="41" spans="1:43" ht="25.5" outlineLevel="7">
      <c r="A41" s="18" t="s">
        <v>38</v>
      </c>
      <c r="B41" s="19" t="s">
        <v>12</v>
      </c>
      <c r="C41" s="19" t="s">
        <v>13</v>
      </c>
      <c r="D41" s="19" t="s">
        <v>43</v>
      </c>
      <c r="E41" s="19" t="s">
        <v>12</v>
      </c>
      <c r="F41" s="19" t="s">
        <v>12</v>
      </c>
      <c r="G41" s="19"/>
      <c r="H41" s="19"/>
      <c r="I41" s="19"/>
      <c r="J41" s="19"/>
      <c r="K41" s="19"/>
      <c r="L41" s="19"/>
      <c r="M41" s="20">
        <v>0</v>
      </c>
      <c r="N41" s="20">
        <v>32106.79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17903.55405</v>
      </c>
      <c r="AG41" s="20">
        <v>0</v>
      </c>
      <c r="AH41" s="20">
        <v>0</v>
      </c>
      <c r="AI41" s="20">
        <v>17903.55405</v>
      </c>
      <c r="AJ41" s="20">
        <v>-17903.55405</v>
      </c>
      <c r="AK41" s="20">
        <v>32106.79</v>
      </c>
      <c r="AL41" s="21">
        <v>0</v>
      </c>
      <c r="AM41" s="20">
        <v>-17903.55405</v>
      </c>
      <c r="AN41" s="21">
        <f t="shared" si="0"/>
        <v>0.5576251643343978</v>
      </c>
      <c r="AO41" s="24">
        <v>0</v>
      </c>
      <c r="AP41" s="25"/>
      <c r="AQ41" s="25"/>
    </row>
    <row r="42" spans="1:43" ht="63.75" outlineLevel="7">
      <c r="A42" s="18" t="s">
        <v>23</v>
      </c>
      <c r="B42" s="19" t="s">
        <v>12</v>
      </c>
      <c r="C42" s="19" t="s">
        <v>13</v>
      </c>
      <c r="D42" s="19" t="s">
        <v>43</v>
      </c>
      <c r="E42" s="19" t="s">
        <v>24</v>
      </c>
      <c r="F42" s="19" t="s">
        <v>12</v>
      </c>
      <c r="G42" s="19"/>
      <c r="H42" s="19"/>
      <c r="I42" s="19"/>
      <c r="J42" s="19"/>
      <c r="K42" s="19"/>
      <c r="L42" s="19"/>
      <c r="M42" s="20">
        <v>0</v>
      </c>
      <c r="N42" s="20">
        <v>8799.6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5035.1949</v>
      </c>
      <c r="AG42" s="20">
        <v>0</v>
      </c>
      <c r="AH42" s="20">
        <v>0</v>
      </c>
      <c r="AI42" s="20">
        <v>5035.1949</v>
      </c>
      <c r="AJ42" s="20">
        <v>-5035.1949</v>
      </c>
      <c r="AK42" s="20">
        <v>8799.6</v>
      </c>
      <c r="AL42" s="21">
        <v>0</v>
      </c>
      <c r="AM42" s="20">
        <v>-5035.1949</v>
      </c>
      <c r="AN42" s="21">
        <f t="shared" si="0"/>
        <v>0.5722072480567298</v>
      </c>
      <c r="AO42" s="24">
        <v>0</v>
      </c>
      <c r="AP42" s="25"/>
      <c r="AQ42" s="25"/>
    </row>
    <row r="43" spans="1:43" ht="38.25" outlineLevel="7">
      <c r="A43" s="18" t="s">
        <v>25</v>
      </c>
      <c r="B43" s="19" t="s">
        <v>12</v>
      </c>
      <c r="C43" s="19" t="s">
        <v>13</v>
      </c>
      <c r="D43" s="19" t="s">
        <v>43</v>
      </c>
      <c r="E43" s="19" t="s">
        <v>26</v>
      </c>
      <c r="F43" s="19" t="s">
        <v>12</v>
      </c>
      <c r="G43" s="19"/>
      <c r="H43" s="19"/>
      <c r="I43" s="19"/>
      <c r="J43" s="19"/>
      <c r="K43" s="19"/>
      <c r="L43" s="19"/>
      <c r="M43" s="20">
        <v>0</v>
      </c>
      <c r="N43" s="20">
        <v>23013.79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12727.10132</v>
      </c>
      <c r="AG43" s="20">
        <v>0</v>
      </c>
      <c r="AH43" s="20">
        <v>0</v>
      </c>
      <c r="AI43" s="20">
        <v>12727.10132</v>
      </c>
      <c r="AJ43" s="20">
        <v>-12727.10132</v>
      </c>
      <c r="AK43" s="20">
        <v>23013.79</v>
      </c>
      <c r="AL43" s="21">
        <v>0</v>
      </c>
      <c r="AM43" s="20">
        <v>-12727.10132</v>
      </c>
      <c r="AN43" s="21">
        <f t="shared" si="0"/>
        <v>0.5530206593525012</v>
      </c>
      <c r="AO43" s="24">
        <v>0</v>
      </c>
      <c r="AP43" s="25"/>
      <c r="AQ43" s="25"/>
    </row>
    <row r="44" spans="1:43" ht="15" outlineLevel="7">
      <c r="A44" s="18" t="s">
        <v>34</v>
      </c>
      <c r="B44" s="19" t="s">
        <v>12</v>
      </c>
      <c r="C44" s="19" t="s">
        <v>13</v>
      </c>
      <c r="D44" s="19" t="s">
        <v>43</v>
      </c>
      <c r="E44" s="19" t="s">
        <v>35</v>
      </c>
      <c r="F44" s="19" t="s">
        <v>12</v>
      </c>
      <c r="G44" s="19"/>
      <c r="H44" s="19"/>
      <c r="I44" s="19"/>
      <c r="J44" s="19"/>
      <c r="K44" s="19"/>
      <c r="L44" s="19"/>
      <c r="M44" s="20">
        <v>0</v>
      </c>
      <c r="N44" s="20">
        <v>293.4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141.25783</v>
      </c>
      <c r="AG44" s="20">
        <v>0</v>
      </c>
      <c r="AH44" s="20">
        <v>0</v>
      </c>
      <c r="AI44" s="20">
        <v>141.25783</v>
      </c>
      <c r="AJ44" s="20">
        <v>-141.25783</v>
      </c>
      <c r="AK44" s="20">
        <v>293.4</v>
      </c>
      <c r="AL44" s="21">
        <v>0</v>
      </c>
      <c r="AM44" s="20">
        <v>-141.25783</v>
      </c>
      <c r="AN44" s="21">
        <f t="shared" si="0"/>
        <v>0.4814513633265168</v>
      </c>
      <c r="AO44" s="24">
        <v>0</v>
      </c>
      <c r="AP44" s="25"/>
      <c r="AQ44" s="25"/>
    </row>
    <row r="45" spans="1:43" ht="23.25" customHeight="1" outlineLevel="7">
      <c r="A45" s="18" t="s">
        <v>488</v>
      </c>
      <c r="B45" s="19" t="s">
        <v>12</v>
      </c>
      <c r="C45" s="19" t="s">
        <v>13</v>
      </c>
      <c r="D45" s="19" t="s">
        <v>45</v>
      </c>
      <c r="E45" s="19" t="s">
        <v>12</v>
      </c>
      <c r="F45" s="19" t="s">
        <v>12</v>
      </c>
      <c r="G45" s="19"/>
      <c r="H45" s="19"/>
      <c r="I45" s="19"/>
      <c r="J45" s="19"/>
      <c r="K45" s="19"/>
      <c r="L45" s="19"/>
      <c r="M45" s="20">
        <v>0</v>
      </c>
      <c r="N45" s="20">
        <v>5721.4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600</v>
      </c>
      <c r="AE45" s="20">
        <v>600</v>
      </c>
      <c r="AF45" s="20">
        <v>3825.15536</v>
      </c>
      <c r="AG45" s="20">
        <v>0</v>
      </c>
      <c r="AH45" s="20">
        <v>0</v>
      </c>
      <c r="AI45" s="20">
        <v>3825.15536</v>
      </c>
      <c r="AJ45" s="20">
        <v>-3225.15536</v>
      </c>
      <c r="AK45" s="20">
        <v>5121.4</v>
      </c>
      <c r="AL45" s="21">
        <v>0.10486943755024994</v>
      </c>
      <c r="AM45" s="20">
        <v>-3825.15536</v>
      </c>
      <c r="AN45" s="21">
        <f t="shared" si="0"/>
        <v>0.6685698185758732</v>
      </c>
      <c r="AO45" s="24">
        <v>0</v>
      </c>
      <c r="AP45" s="25"/>
      <c r="AQ45" s="25"/>
    </row>
    <row r="46" spans="1:43" ht="25.5" outlineLevel="7">
      <c r="A46" s="18" t="s">
        <v>32</v>
      </c>
      <c r="B46" s="19" t="s">
        <v>12</v>
      </c>
      <c r="C46" s="19" t="s">
        <v>13</v>
      </c>
      <c r="D46" s="19" t="s">
        <v>46</v>
      </c>
      <c r="E46" s="19" t="s">
        <v>12</v>
      </c>
      <c r="F46" s="19" t="s">
        <v>12</v>
      </c>
      <c r="G46" s="19"/>
      <c r="H46" s="19"/>
      <c r="I46" s="19"/>
      <c r="J46" s="19"/>
      <c r="K46" s="19"/>
      <c r="L46" s="19"/>
      <c r="M46" s="20">
        <v>0</v>
      </c>
      <c r="N46" s="20">
        <v>623.2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600</v>
      </c>
      <c r="AE46" s="20">
        <v>600</v>
      </c>
      <c r="AF46" s="20">
        <v>600</v>
      </c>
      <c r="AG46" s="20">
        <v>0</v>
      </c>
      <c r="AH46" s="20">
        <v>0</v>
      </c>
      <c r="AI46" s="20">
        <v>600</v>
      </c>
      <c r="AJ46" s="20">
        <v>0</v>
      </c>
      <c r="AK46" s="20">
        <v>23.2</v>
      </c>
      <c r="AL46" s="21">
        <v>0.962772785622593</v>
      </c>
      <c r="AM46" s="20">
        <v>-600</v>
      </c>
      <c r="AN46" s="21">
        <f t="shared" si="0"/>
        <v>0.962772785622593</v>
      </c>
      <c r="AO46" s="24">
        <v>0</v>
      </c>
      <c r="AP46" s="25"/>
      <c r="AQ46" s="25"/>
    </row>
    <row r="47" spans="1:43" ht="38.25" outlineLevel="7">
      <c r="A47" s="18" t="s">
        <v>47</v>
      </c>
      <c r="B47" s="19" t="s">
        <v>12</v>
      </c>
      <c r="C47" s="19" t="s">
        <v>13</v>
      </c>
      <c r="D47" s="19" t="s">
        <v>46</v>
      </c>
      <c r="E47" s="19" t="s">
        <v>48</v>
      </c>
      <c r="F47" s="19" t="s">
        <v>12</v>
      </c>
      <c r="G47" s="19"/>
      <c r="H47" s="19"/>
      <c r="I47" s="19"/>
      <c r="J47" s="19"/>
      <c r="K47" s="19"/>
      <c r="L47" s="19"/>
      <c r="M47" s="20">
        <v>0</v>
      </c>
      <c r="N47" s="20">
        <v>623.2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600</v>
      </c>
      <c r="AE47" s="20">
        <v>600</v>
      </c>
      <c r="AF47" s="20">
        <v>600</v>
      </c>
      <c r="AG47" s="20">
        <v>0</v>
      </c>
      <c r="AH47" s="20">
        <v>0</v>
      </c>
      <c r="AI47" s="20">
        <v>600</v>
      </c>
      <c r="AJ47" s="20">
        <v>0</v>
      </c>
      <c r="AK47" s="20">
        <v>23.2</v>
      </c>
      <c r="AL47" s="21">
        <v>0.962772785622593</v>
      </c>
      <c r="AM47" s="20">
        <v>-600</v>
      </c>
      <c r="AN47" s="21">
        <f t="shared" si="0"/>
        <v>0.962772785622593</v>
      </c>
      <c r="AO47" s="24">
        <v>0</v>
      </c>
      <c r="AP47" s="25"/>
      <c r="AQ47" s="25"/>
    </row>
    <row r="48" spans="1:43" ht="25.5" outlineLevel="7">
      <c r="A48" s="18" t="s">
        <v>38</v>
      </c>
      <c r="B48" s="19" t="s">
        <v>12</v>
      </c>
      <c r="C48" s="19" t="s">
        <v>13</v>
      </c>
      <c r="D48" s="19" t="s">
        <v>49</v>
      </c>
      <c r="E48" s="19" t="s">
        <v>12</v>
      </c>
      <c r="F48" s="19" t="s">
        <v>12</v>
      </c>
      <c r="G48" s="19"/>
      <c r="H48" s="19"/>
      <c r="I48" s="19"/>
      <c r="J48" s="19"/>
      <c r="K48" s="19"/>
      <c r="L48" s="19"/>
      <c r="M48" s="20">
        <v>0</v>
      </c>
      <c r="N48" s="20">
        <v>5098.2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3225.15536</v>
      </c>
      <c r="AG48" s="20">
        <v>0</v>
      </c>
      <c r="AH48" s="20">
        <v>0</v>
      </c>
      <c r="AI48" s="20">
        <v>3225.15536</v>
      </c>
      <c r="AJ48" s="20">
        <v>-3225.15536</v>
      </c>
      <c r="AK48" s="20">
        <v>5098.2</v>
      </c>
      <c r="AL48" s="21">
        <v>0</v>
      </c>
      <c r="AM48" s="20">
        <v>-3225.15536</v>
      </c>
      <c r="AN48" s="21">
        <f t="shared" si="0"/>
        <v>0.6326066768663451</v>
      </c>
      <c r="AO48" s="24">
        <v>0</v>
      </c>
      <c r="AP48" s="25"/>
      <c r="AQ48" s="25"/>
    </row>
    <row r="49" spans="1:43" ht="38.25" outlineLevel="7">
      <c r="A49" s="18" t="s">
        <v>47</v>
      </c>
      <c r="B49" s="19" t="s">
        <v>12</v>
      </c>
      <c r="C49" s="19" t="s">
        <v>13</v>
      </c>
      <c r="D49" s="19" t="s">
        <v>49</v>
      </c>
      <c r="E49" s="19" t="s">
        <v>48</v>
      </c>
      <c r="F49" s="19" t="s">
        <v>12</v>
      </c>
      <c r="G49" s="19"/>
      <c r="H49" s="19"/>
      <c r="I49" s="19"/>
      <c r="J49" s="19"/>
      <c r="K49" s="19"/>
      <c r="L49" s="19"/>
      <c r="M49" s="20">
        <v>0</v>
      </c>
      <c r="N49" s="20">
        <v>5098.2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3225.15536</v>
      </c>
      <c r="AG49" s="20">
        <v>0</v>
      </c>
      <c r="AH49" s="20">
        <v>0</v>
      </c>
      <c r="AI49" s="20">
        <v>3225.15536</v>
      </c>
      <c r="AJ49" s="20">
        <v>-3225.15536</v>
      </c>
      <c r="AK49" s="20">
        <v>5098.2</v>
      </c>
      <c r="AL49" s="21">
        <v>0</v>
      </c>
      <c r="AM49" s="20">
        <v>-3225.15536</v>
      </c>
      <c r="AN49" s="21">
        <f t="shared" si="0"/>
        <v>0.6326066768663451</v>
      </c>
      <c r="AO49" s="24">
        <v>0</v>
      </c>
      <c r="AP49" s="25"/>
      <c r="AQ49" s="25"/>
    </row>
    <row r="50" spans="1:43" ht="25.5" outlineLevel="7">
      <c r="A50" s="18" t="s">
        <v>486</v>
      </c>
      <c r="B50" s="19" t="s">
        <v>12</v>
      </c>
      <c r="C50" s="19" t="s">
        <v>13</v>
      </c>
      <c r="D50" s="19" t="s">
        <v>50</v>
      </c>
      <c r="E50" s="19" t="s">
        <v>12</v>
      </c>
      <c r="F50" s="19" t="s">
        <v>12</v>
      </c>
      <c r="G50" s="19"/>
      <c r="H50" s="19"/>
      <c r="I50" s="19"/>
      <c r="J50" s="19"/>
      <c r="K50" s="19"/>
      <c r="L50" s="19"/>
      <c r="M50" s="20">
        <v>0</v>
      </c>
      <c r="N50" s="20">
        <v>13986.3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2677.44047</v>
      </c>
      <c r="AE50" s="20">
        <v>2677.44047</v>
      </c>
      <c r="AF50" s="20">
        <v>10780.31916</v>
      </c>
      <c r="AG50" s="20">
        <v>0</v>
      </c>
      <c r="AH50" s="20">
        <v>0</v>
      </c>
      <c r="AI50" s="20">
        <v>10780.31916</v>
      </c>
      <c r="AJ50" s="20">
        <v>-8102.87869</v>
      </c>
      <c r="AK50" s="20">
        <v>11308.85953</v>
      </c>
      <c r="AL50" s="21">
        <v>0.19143307879853858</v>
      </c>
      <c r="AM50" s="20">
        <v>-10780.31916</v>
      </c>
      <c r="AN50" s="21">
        <f t="shared" si="0"/>
        <v>0.7707770575491731</v>
      </c>
      <c r="AO50" s="24">
        <v>0</v>
      </c>
      <c r="AP50" s="25"/>
      <c r="AQ50" s="25"/>
    </row>
    <row r="51" spans="1:43" ht="25.5" outlineLevel="7">
      <c r="A51" s="18" t="s">
        <v>32</v>
      </c>
      <c r="B51" s="19" t="s">
        <v>12</v>
      </c>
      <c r="C51" s="19" t="s">
        <v>13</v>
      </c>
      <c r="D51" s="19" t="s">
        <v>51</v>
      </c>
      <c r="E51" s="19" t="s">
        <v>12</v>
      </c>
      <c r="F51" s="19" t="s">
        <v>12</v>
      </c>
      <c r="G51" s="19"/>
      <c r="H51" s="19"/>
      <c r="I51" s="19"/>
      <c r="J51" s="19"/>
      <c r="K51" s="19"/>
      <c r="L51" s="19"/>
      <c r="M51" s="20">
        <v>0</v>
      </c>
      <c r="N51" s="20">
        <v>3076.7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2677.44047</v>
      </c>
      <c r="AE51" s="20">
        <v>2677.44047</v>
      </c>
      <c r="AF51" s="20">
        <v>2677.44047</v>
      </c>
      <c r="AG51" s="20">
        <v>0</v>
      </c>
      <c r="AH51" s="20">
        <v>0</v>
      </c>
      <c r="AI51" s="20">
        <v>2677.44047</v>
      </c>
      <c r="AJ51" s="20">
        <v>0</v>
      </c>
      <c r="AK51" s="20">
        <v>399.25953</v>
      </c>
      <c r="AL51" s="21">
        <v>0.8702312445152274</v>
      </c>
      <c r="AM51" s="20">
        <v>-2677.44047</v>
      </c>
      <c r="AN51" s="21">
        <f t="shared" si="0"/>
        <v>0.8702312445152274</v>
      </c>
      <c r="AO51" s="24">
        <v>0</v>
      </c>
      <c r="AP51" s="25"/>
      <c r="AQ51" s="25"/>
    </row>
    <row r="52" spans="1:43" ht="63.75" outlineLevel="7">
      <c r="A52" s="18" t="s">
        <v>23</v>
      </c>
      <c r="B52" s="19" t="s">
        <v>12</v>
      </c>
      <c r="C52" s="19" t="s">
        <v>13</v>
      </c>
      <c r="D52" s="19" t="s">
        <v>51</v>
      </c>
      <c r="E52" s="19" t="s">
        <v>24</v>
      </c>
      <c r="F52" s="19" t="s">
        <v>12</v>
      </c>
      <c r="G52" s="19"/>
      <c r="H52" s="19"/>
      <c r="I52" s="19"/>
      <c r="J52" s="19"/>
      <c r="K52" s="19"/>
      <c r="L52" s="19"/>
      <c r="M52" s="20">
        <v>0</v>
      </c>
      <c r="N52" s="20">
        <v>2329.5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2329.5</v>
      </c>
      <c r="AE52" s="20">
        <v>2329.5</v>
      </c>
      <c r="AF52" s="20">
        <v>2329.5</v>
      </c>
      <c r="AG52" s="20">
        <v>0</v>
      </c>
      <c r="AH52" s="20">
        <v>0</v>
      </c>
      <c r="AI52" s="20">
        <v>2329.5</v>
      </c>
      <c r="AJ52" s="20">
        <v>0</v>
      </c>
      <c r="AK52" s="20">
        <v>0</v>
      </c>
      <c r="AL52" s="21">
        <v>1</v>
      </c>
      <c r="AM52" s="20">
        <v>-2329.5</v>
      </c>
      <c r="AN52" s="21">
        <f t="shared" si="0"/>
        <v>1</v>
      </c>
      <c r="AO52" s="24">
        <v>0</v>
      </c>
      <c r="AP52" s="25"/>
      <c r="AQ52" s="25"/>
    </row>
    <row r="53" spans="1:43" ht="38.25" outlineLevel="7">
      <c r="A53" s="18" t="s">
        <v>25</v>
      </c>
      <c r="B53" s="19" t="s">
        <v>12</v>
      </c>
      <c r="C53" s="19" t="s">
        <v>13</v>
      </c>
      <c r="D53" s="19" t="s">
        <v>51</v>
      </c>
      <c r="E53" s="19" t="s">
        <v>26</v>
      </c>
      <c r="F53" s="19" t="s">
        <v>12</v>
      </c>
      <c r="G53" s="19"/>
      <c r="H53" s="19"/>
      <c r="I53" s="19"/>
      <c r="J53" s="19"/>
      <c r="K53" s="19"/>
      <c r="L53" s="19"/>
      <c r="M53" s="20">
        <v>0</v>
      </c>
      <c r="N53" s="20">
        <v>737.2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347.94047</v>
      </c>
      <c r="AE53" s="20">
        <v>347.94047</v>
      </c>
      <c r="AF53" s="20">
        <v>347.94047</v>
      </c>
      <c r="AG53" s="20">
        <v>0</v>
      </c>
      <c r="AH53" s="20">
        <v>0</v>
      </c>
      <c r="AI53" s="20">
        <v>347.94047</v>
      </c>
      <c r="AJ53" s="20">
        <v>0</v>
      </c>
      <c r="AK53" s="20">
        <v>389.25953</v>
      </c>
      <c r="AL53" s="21">
        <v>0.47197567824199677</v>
      </c>
      <c r="AM53" s="20">
        <v>-347.94047</v>
      </c>
      <c r="AN53" s="21">
        <f t="shared" si="0"/>
        <v>0.4719756782419967</v>
      </c>
      <c r="AO53" s="24">
        <v>0</v>
      </c>
      <c r="AP53" s="25"/>
      <c r="AQ53" s="25"/>
    </row>
    <row r="54" spans="1:43" ht="15" outlineLevel="7">
      <c r="A54" s="18" t="s">
        <v>34</v>
      </c>
      <c r="B54" s="19" t="s">
        <v>12</v>
      </c>
      <c r="C54" s="19" t="s">
        <v>13</v>
      </c>
      <c r="D54" s="19" t="s">
        <v>51</v>
      </c>
      <c r="E54" s="19" t="s">
        <v>35</v>
      </c>
      <c r="F54" s="19" t="s">
        <v>12</v>
      </c>
      <c r="G54" s="19"/>
      <c r="H54" s="19"/>
      <c r="I54" s="19"/>
      <c r="J54" s="19"/>
      <c r="K54" s="19"/>
      <c r="L54" s="19"/>
      <c r="M54" s="20">
        <v>0</v>
      </c>
      <c r="N54" s="20">
        <v>10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10</v>
      </c>
      <c r="AL54" s="21">
        <v>0</v>
      </c>
      <c r="AM54" s="20">
        <v>0</v>
      </c>
      <c r="AN54" s="21">
        <f t="shared" si="0"/>
        <v>0</v>
      </c>
      <c r="AO54" s="24">
        <v>0</v>
      </c>
      <c r="AP54" s="25"/>
      <c r="AQ54" s="25"/>
    </row>
    <row r="55" spans="1:43" ht="25.5" outlineLevel="7">
      <c r="A55" s="18" t="s">
        <v>38</v>
      </c>
      <c r="B55" s="19" t="s">
        <v>12</v>
      </c>
      <c r="C55" s="19" t="s">
        <v>13</v>
      </c>
      <c r="D55" s="19" t="s">
        <v>52</v>
      </c>
      <c r="E55" s="19" t="s">
        <v>12</v>
      </c>
      <c r="F55" s="19" t="s">
        <v>12</v>
      </c>
      <c r="G55" s="19"/>
      <c r="H55" s="19"/>
      <c r="I55" s="19"/>
      <c r="J55" s="19"/>
      <c r="K55" s="19"/>
      <c r="L55" s="19"/>
      <c r="M55" s="20">
        <v>0</v>
      </c>
      <c r="N55" s="20">
        <v>10909.6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8102.87869</v>
      </c>
      <c r="AG55" s="20">
        <v>0</v>
      </c>
      <c r="AH55" s="20">
        <v>0</v>
      </c>
      <c r="AI55" s="20">
        <v>8102.87869</v>
      </c>
      <c r="AJ55" s="20">
        <v>-8102.87869</v>
      </c>
      <c r="AK55" s="20">
        <v>10909.6</v>
      </c>
      <c r="AL55" s="21">
        <v>0</v>
      </c>
      <c r="AM55" s="20">
        <v>-8102.87869</v>
      </c>
      <c r="AN55" s="21">
        <f t="shared" si="0"/>
        <v>0.7427292192197696</v>
      </c>
      <c r="AO55" s="24">
        <v>0</v>
      </c>
      <c r="AP55" s="25"/>
      <c r="AQ55" s="25"/>
    </row>
    <row r="56" spans="1:43" ht="63.75" outlineLevel="7">
      <c r="A56" s="18" t="s">
        <v>23</v>
      </c>
      <c r="B56" s="19" t="s">
        <v>12</v>
      </c>
      <c r="C56" s="19" t="s">
        <v>13</v>
      </c>
      <c r="D56" s="19" t="s">
        <v>52</v>
      </c>
      <c r="E56" s="19" t="s">
        <v>24</v>
      </c>
      <c r="F56" s="19" t="s">
        <v>12</v>
      </c>
      <c r="G56" s="19"/>
      <c r="H56" s="19"/>
      <c r="I56" s="19"/>
      <c r="J56" s="19"/>
      <c r="K56" s="19"/>
      <c r="L56" s="19"/>
      <c r="M56" s="20">
        <v>0</v>
      </c>
      <c r="N56" s="20">
        <v>9406.3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7091.61204</v>
      </c>
      <c r="AG56" s="20">
        <v>0</v>
      </c>
      <c r="AH56" s="20">
        <v>0</v>
      </c>
      <c r="AI56" s="20">
        <v>7091.61204</v>
      </c>
      <c r="AJ56" s="20">
        <v>-7091.61204</v>
      </c>
      <c r="AK56" s="20">
        <v>9406.3</v>
      </c>
      <c r="AL56" s="21">
        <v>0</v>
      </c>
      <c r="AM56" s="20">
        <v>-7091.61204</v>
      </c>
      <c r="AN56" s="21">
        <f t="shared" si="0"/>
        <v>0.7539215249354156</v>
      </c>
      <c r="AO56" s="24">
        <v>0</v>
      </c>
      <c r="AP56" s="25"/>
      <c r="AQ56" s="25"/>
    </row>
    <row r="57" spans="1:43" ht="38.25" outlineLevel="7">
      <c r="A57" s="18" t="s">
        <v>25</v>
      </c>
      <c r="B57" s="19" t="s">
        <v>12</v>
      </c>
      <c r="C57" s="19" t="s">
        <v>13</v>
      </c>
      <c r="D57" s="19" t="s">
        <v>52</v>
      </c>
      <c r="E57" s="19" t="s">
        <v>26</v>
      </c>
      <c r="F57" s="19" t="s">
        <v>12</v>
      </c>
      <c r="G57" s="19"/>
      <c r="H57" s="19"/>
      <c r="I57" s="19"/>
      <c r="J57" s="19"/>
      <c r="K57" s="19"/>
      <c r="L57" s="19"/>
      <c r="M57" s="20">
        <v>0</v>
      </c>
      <c r="N57" s="20">
        <v>1488.1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1008.06606</v>
      </c>
      <c r="AG57" s="20">
        <v>0</v>
      </c>
      <c r="AH57" s="20">
        <v>0</v>
      </c>
      <c r="AI57" s="20">
        <v>1008.06606</v>
      </c>
      <c r="AJ57" s="20">
        <v>-1008.06606</v>
      </c>
      <c r="AK57" s="20">
        <v>1488.1</v>
      </c>
      <c r="AL57" s="21">
        <v>0</v>
      </c>
      <c r="AM57" s="20">
        <v>-1008.06606</v>
      </c>
      <c r="AN57" s="21">
        <f t="shared" si="0"/>
        <v>0.6774182245816813</v>
      </c>
      <c r="AO57" s="24">
        <v>0</v>
      </c>
      <c r="AP57" s="25"/>
      <c r="AQ57" s="25"/>
    </row>
    <row r="58" spans="1:43" ht="15" outlineLevel="7">
      <c r="A58" s="18" t="s">
        <v>34</v>
      </c>
      <c r="B58" s="19" t="s">
        <v>12</v>
      </c>
      <c r="C58" s="19" t="s">
        <v>13</v>
      </c>
      <c r="D58" s="19" t="s">
        <v>52</v>
      </c>
      <c r="E58" s="19" t="s">
        <v>35</v>
      </c>
      <c r="F58" s="19" t="s">
        <v>12</v>
      </c>
      <c r="G58" s="19"/>
      <c r="H58" s="19"/>
      <c r="I58" s="19"/>
      <c r="J58" s="19"/>
      <c r="K58" s="19"/>
      <c r="L58" s="19"/>
      <c r="M58" s="20">
        <v>0</v>
      </c>
      <c r="N58" s="20">
        <v>15.2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3.20059</v>
      </c>
      <c r="AG58" s="20">
        <v>0</v>
      </c>
      <c r="AH58" s="20">
        <v>0</v>
      </c>
      <c r="AI58" s="20">
        <v>3.20059</v>
      </c>
      <c r="AJ58" s="20">
        <v>-3.20059</v>
      </c>
      <c r="AK58" s="20">
        <v>15.2</v>
      </c>
      <c r="AL58" s="21">
        <v>0</v>
      </c>
      <c r="AM58" s="20">
        <v>-3.20059</v>
      </c>
      <c r="AN58" s="21">
        <f t="shared" si="0"/>
        <v>0.21056513157894738</v>
      </c>
      <c r="AO58" s="24">
        <v>0</v>
      </c>
      <c r="AP58" s="25"/>
      <c r="AQ58" s="25"/>
    </row>
    <row r="59" spans="1:43" ht="51" outlineLevel="5">
      <c r="A59" s="18" t="s">
        <v>53</v>
      </c>
      <c r="B59" s="19" t="s">
        <v>12</v>
      </c>
      <c r="C59" s="19" t="s">
        <v>13</v>
      </c>
      <c r="D59" s="19" t="s">
        <v>54</v>
      </c>
      <c r="E59" s="19" t="s">
        <v>12</v>
      </c>
      <c r="F59" s="19" t="s">
        <v>12</v>
      </c>
      <c r="G59" s="19"/>
      <c r="H59" s="19"/>
      <c r="I59" s="19"/>
      <c r="J59" s="19"/>
      <c r="K59" s="19"/>
      <c r="L59" s="19"/>
      <c r="M59" s="20">
        <v>0</v>
      </c>
      <c r="N59" s="20">
        <v>176431.876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129024.59331</v>
      </c>
      <c r="AE59" s="20">
        <v>129024.59331</v>
      </c>
      <c r="AF59" s="20">
        <v>128999.86494</v>
      </c>
      <c r="AG59" s="20">
        <v>0</v>
      </c>
      <c r="AH59" s="20">
        <v>0</v>
      </c>
      <c r="AI59" s="20">
        <v>128999.86494</v>
      </c>
      <c r="AJ59" s="20">
        <v>24.72837</v>
      </c>
      <c r="AK59" s="20">
        <v>47407.28269</v>
      </c>
      <c r="AL59" s="21">
        <v>0.7312997868367052</v>
      </c>
      <c r="AM59" s="20">
        <v>-128999.86494</v>
      </c>
      <c r="AN59" s="21">
        <f t="shared" si="0"/>
        <v>0.7311596286602995</v>
      </c>
      <c r="AO59" s="24">
        <v>0</v>
      </c>
      <c r="AP59" s="25"/>
      <c r="AQ59" s="25"/>
    </row>
    <row r="60" spans="1:43" ht="15" outlineLevel="6">
      <c r="A60" s="18" t="s">
        <v>55</v>
      </c>
      <c r="B60" s="19" t="s">
        <v>12</v>
      </c>
      <c r="C60" s="19" t="s">
        <v>13</v>
      </c>
      <c r="D60" s="19" t="s">
        <v>56</v>
      </c>
      <c r="E60" s="19" t="s">
        <v>12</v>
      </c>
      <c r="F60" s="19" t="s">
        <v>12</v>
      </c>
      <c r="G60" s="19"/>
      <c r="H60" s="19"/>
      <c r="I60" s="19"/>
      <c r="J60" s="19"/>
      <c r="K60" s="19"/>
      <c r="L60" s="19"/>
      <c r="M60" s="20">
        <v>0</v>
      </c>
      <c r="N60" s="20">
        <v>270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8.276</v>
      </c>
      <c r="AG60" s="20">
        <v>0</v>
      </c>
      <c r="AH60" s="20">
        <v>0</v>
      </c>
      <c r="AI60" s="20">
        <v>8.276</v>
      </c>
      <c r="AJ60" s="20">
        <v>-8.276</v>
      </c>
      <c r="AK60" s="20">
        <v>270</v>
      </c>
      <c r="AL60" s="21">
        <v>0</v>
      </c>
      <c r="AM60" s="20">
        <v>-8.276</v>
      </c>
      <c r="AN60" s="21">
        <f t="shared" si="0"/>
        <v>0.03065185185185185</v>
      </c>
      <c r="AO60" s="24">
        <v>0</v>
      </c>
      <c r="AP60" s="25"/>
      <c r="AQ60" s="25"/>
    </row>
    <row r="61" spans="1:43" ht="38.25" outlineLevel="7">
      <c r="A61" s="18" t="s">
        <v>57</v>
      </c>
      <c r="B61" s="19" t="s">
        <v>12</v>
      </c>
      <c r="C61" s="19" t="s">
        <v>13</v>
      </c>
      <c r="D61" s="19" t="s">
        <v>58</v>
      </c>
      <c r="E61" s="19" t="s">
        <v>12</v>
      </c>
      <c r="F61" s="19" t="s">
        <v>12</v>
      </c>
      <c r="G61" s="19"/>
      <c r="H61" s="19"/>
      <c r="I61" s="19"/>
      <c r="J61" s="19"/>
      <c r="K61" s="19"/>
      <c r="L61" s="19"/>
      <c r="M61" s="20">
        <v>0</v>
      </c>
      <c r="N61" s="20">
        <v>270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8.276</v>
      </c>
      <c r="AG61" s="20">
        <v>0</v>
      </c>
      <c r="AH61" s="20">
        <v>0</v>
      </c>
      <c r="AI61" s="20">
        <v>8.276</v>
      </c>
      <c r="AJ61" s="20">
        <v>-8.276</v>
      </c>
      <c r="AK61" s="20">
        <v>270</v>
      </c>
      <c r="AL61" s="21">
        <v>0</v>
      </c>
      <c r="AM61" s="20">
        <v>-8.276</v>
      </c>
      <c r="AN61" s="21">
        <f t="shared" si="0"/>
        <v>0.03065185185185185</v>
      </c>
      <c r="AO61" s="24">
        <v>0</v>
      </c>
      <c r="AP61" s="25"/>
      <c r="AQ61" s="25"/>
    </row>
    <row r="62" spans="1:43" ht="15" outlineLevel="7">
      <c r="A62" s="18" t="s">
        <v>34</v>
      </c>
      <c r="B62" s="19" t="s">
        <v>12</v>
      </c>
      <c r="C62" s="19" t="s">
        <v>13</v>
      </c>
      <c r="D62" s="19" t="s">
        <v>58</v>
      </c>
      <c r="E62" s="19" t="s">
        <v>35</v>
      </c>
      <c r="F62" s="19" t="s">
        <v>12</v>
      </c>
      <c r="G62" s="19"/>
      <c r="H62" s="19"/>
      <c r="I62" s="19"/>
      <c r="J62" s="19"/>
      <c r="K62" s="19"/>
      <c r="L62" s="19"/>
      <c r="M62" s="20">
        <v>0</v>
      </c>
      <c r="N62" s="20">
        <v>270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8.276</v>
      </c>
      <c r="AG62" s="20">
        <v>0</v>
      </c>
      <c r="AH62" s="20">
        <v>0</v>
      </c>
      <c r="AI62" s="20">
        <v>8.276</v>
      </c>
      <c r="AJ62" s="20">
        <v>-8.276</v>
      </c>
      <c r="AK62" s="20">
        <v>270</v>
      </c>
      <c r="AL62" s="21">
        <v>0</v>
      </c>
      <c r="AM62" s="20">
        <v>-8.276</v>
      </c>
      <c r="AN62" s="21">
        <f t="shared" si="0"/>
        <v>0.03065185185185185</v>
      </c>
      <c r="AO62" s="24">
        <v>0</v>
      </c>
      <c r="AP62" s="25"/>
      <c r="AQ62" s="25"/>
    </row>
    <row r="63" spans="1:43" ht="51" outlineLevel="6">
      <c r="A63" s="18" t="s">
        <v>59</v>
      </c>
      <c r="B63" s="19" t="s">
        <v>12</v>
      </c>
      <c r="C63" s="19" t="s">
        <v>13</v>
      </c>
      <c r="D63" s="19" t="s">
        <v>60</v>
      </c>
      <c r="E63" s="19" t="s">
        <v>12</v>
      </c>
      <c r="F63" s="19" t="s">
        <v>12</v>
      </c>
      <c r="G63" s="19"/>
      <c r="H63" s="19"/>
      <c r="I63" s="19"/>
      <c r="J63" s="19"/>
      <c r="K63" s="19"/>
      <c r="L63" s="19"/>
      <c r="M63" s="20">
        <v>0</v>
      </c>
      <c r="N63" s="20">
        <v>583.15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416.7</v>
      </c>
      <c r="AE63" s="20">
        <v>416.7</v>
      </c>
      <c r="AF63" s="20">
        <v>416.7</v>
      </c>
      <c r="AG63" s="20">
        <v>0</v>
      </c>
      <c r="AH63" s="20">
        <v>0</v>
      </c>
      <c r="AI63" s="20">
        <v>416.7</v>
      </c>
      <c r="AJ63" s="20">
        <v>0</v>
      </c>
      <c r="AK63" s="20">
        <v>166.45</v>
      </c>
      <c r="AL63" s="21">
        <v>0.7145674354797222</v>
      </c>
      <c r="AM63" s="20">
        <v>-416.7</v>
      </c>
      <c r="AN63" s="21">
        <f t="shared" si="0"/>
        <v>0.7145674354797222</v>
      </c>
      <c r="AO63" s="24">
        <v>0</v>
      </c>
      <c r="AP63" s="25"/>
      <c r="AQ63" s="25"/>
    </row>
    <row r="64" spans="1:43" ht="63.75" outlineLevel="7">
      <c r="A64" s="18" t="s">
        <v>61</v>
      </c>
      <c r="B64" s="19" t="s">
        <v>12</v>
      </c>
      <c r="C64" s="19" t="s">
        <v>13</v>
      </c>
      <c r="D64" s="19" t="s">
        <v>62</v>
      </c>
      <c r="E64" s="19" t="s">
        <v>12</v>
      </c>
      <c r="F64" s="19" t="s">
        <v>12</v>
      </c>
      <c r="G64" s="19"/>
      <c r="H64" s="19"/>
      <c r="I64" s="19"/>
      <c r="J64" s="19"/>
      <c r="K64" s="19"/>
      <c r="L64" s="19"/>
      <c r="M64" s="20">
        <v>0</v>
      </c>
      <c r="N64" s="20">
        <v>583.15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416.7</v>
      </c>
      <c r="AE64" s="20">
        <v>416.7</v>
      </c>
      <c r="AF64" s="20">
        <v>416.7</v>
      </c>
      <c r="AG64" s="20">
        <v>0</v>
      </c>
      <c r="AH64" s="20">
        <v>0</v>
      </c>
      <c r="AI64" s="20">
        <v>416.7</v>
      </c>
      <c r="AJ64" s="20">
        <v>0</v>
      </c>
      <c r="AK64" s="20">
        <v>166.45</v>
      </c>
      <c r="AL64" s="21">
        <v>0.7145674354797222</v>
      </c>
      <c r="AM64" s="20">
        <v>-416.7</v>
      </c>
      <c r="AN64" s="21">
        <f t="shared" si="0"/>
        <v>0.7145674354797222</v>
      </c>
      <c r="AO64" s="24">
        <v>0</v>
      </c>
      <c r="AP64" s="25"/>
      <c r="AQ64" s="25"/>
    </row>
    <row r="65" spans="1:43" ht="38.25" outlineLevel="7">
      <c r="A65" s="18" t="s">
        <v>25</v>
      </c>
      <c r="B65" s="19" t="s">
        <v>12</v>
      </c>
      <c r="C65" s="19" t="s">
        <v>13</v>
      </c>
      <c r="D65" s="19" t="s">
        <v>62</v>
      </c>
      <c r="E65" s="19" t="s">
        <v>26</v>
      </c>
      <c r="F65" s="19" t="s">
        <v>12</v>
      </c>
      <c r="G65" s="19"/>
      <c r="H65" s="19"/>
      <c r="I65" s="19"/>
      <c r="J65" s="19"/>
      <c r="K65" s="19"/>
      <c r="L65" s="19"/>
      <c r="M65" s="20">
        <v>0</v>
      </c>
      <c r="N65" s="20">
        <v>513.5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357.3</v>
      </c>
      <c r="AE65" s="20">
        <v>357.3</v>
      </c>
      <c r="AF65" s="20">
        <v>357.3</v>
      </c>
      <c r="AG65" s="20">
        <v>0</v>
      </c>
      <c r="AH65" s="20">
        <v>0</v>
      </c>
      <c r="AI65" s="20">
        <v>357.3</v>
      </c>
      <c r="AJ65" s="20">
        <v>0</v>
      </c>
      <c r="AK65" s="20">
        <v>156.2</v>
      </c>
      <c r="AL65" s="21">
        <v>0.6958130477117819</v>
      </c>
      <c r="AM65" s="20">
        <v>-357.3</v>
      </c>
      <c r="AN65" s="21">
        <f t="shared" si="0"/>
        <v>0.6958130477117819</v>
      </c>
      <c r="AO65" s="24">
        <v>0</v>
      </c>
      <c r="AP65" s="25"/>
      <c r="AQ65" s="25"/>
    </row>
    <row r="66" spans="1:43" ht="38.25" outlineLevel="7">
      <c r="A66" s="18" t="s">
        <v>47</v>
      </c>
      <c r="B66" s="19" t="s">
        <v>12</v>
      </c>
      <c r="C66" s="19" t="s">
        <v>13</v>
      </c>
      <c r="D66" s="19" t="s">
        <v>62</v>
      </c>
      <c r="E66" s="19" t="s">
        <v>48</v>
      </c>
      <c r="F66" s="19" t="s">
        <v>12</v>
      </c>
      <c r="G66" s="19"/>
      <c r="H66" s="19"/>
      <c r="I66" s="19"/>
      <c r="J66" s="19"/>
      <c r="K66" s="19"/>
      <c r="L66" s="19"/>
      <c r="M66" s="20">
        <v>0</v>
      </c>
      <c r="N66" s="20">
        <v>69.65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59.4</v>
      </c>
      <c r="AE66" s="20">
        <v>59.4</v>
      </c>
      <c r="AF66" s="20">
        <v>59.4</v>
      </c>
      <c r="AG66" s="20">
        <v>0</v>
      </c>
      <c r="AH66" s="20">
        <v>0</v>
      </c>
      <c r="AI66" s="20">
        <v>59.4</v>
      </c>
      <c r="AJ66" s="20">
        <v>0</v>
      </c>
      <c r="AK66" s="20">
        <v>10.25</v>
      </c>
      <c r="AL66" s="21">
        <v>0.8528356066044508</v>
      </c>
      <c r="AM66" s="20">
        <v>-59.4</v>
      </c>
      <c r="AN66" s="21">
        <f t="shared" si="0"/>
        <v>0.8528356066044507</v>
      </c>
      <c r="AO66" s="24">
        <v>0</v>
      </c>
      <c r="AP66" s="25"/>
      <c r="AQ66" s="25"/>
    </row>
    <row r="67" spans="1:43" ht="62.25" customHeight="1" outlineLevel="6">
      <c r="A67" s="18" t="s">
        <v>63</v>
      </c>
      <c r="B67" s="19" t="s">
        <v>12</v>
      </c>
      <c r="C67" s="19" t="s">
        <v>13</v>
      </c>
      <c r="D67" s="19" t="s">
        <v>64</v>
      </c>
      <c r="E67" s="19" t="s">
        <v>12</v>
      </c>
      <c r="F67" s="19" t="s">
        <v>12</v>
      </c>
      <c r="G67" s="19"/>
      <c r="H67" s="19"/>
      <c r="I67" s="19"/>
      <c r="J67" s="19"/>
      <c r="K67" s="19"/>
      <c r="L67" s="19"/>
      <c r="M67" s="20">
        <v>0</v>
      </c>
      <c r="N67" s="20">
        <v>15159.626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10797.895</v>
      </c>
      <c r="AE67" s="20">
        <v>10797.895</v>
      </c>
      <c r="AF67" s="20">
        <v>10774.19836</v>
      </c>
      <c r="AG67" s="20">
        <v>0</v>
      </c>
      <c r="AH67" s="20">
        <v>0</v>
      </c>
      <c r="AI67" s="20">
        <v>10774.19836</v>
      </c>
      <c r="AJ67" s="20">
        <v>23.69664</v>
      </c>
      <c r="AK67" s="20">
        <v>4361.731</v>
      </c>
      <c r="AL67" s="21">
        <v>0.7122797752398378</v>
      </c>
      <c r="AM67" s="20">
        <v>-10774.19836</v>
      </c>
      <c r="AN67" s="21">
        <f t="shared" si="0"/>
        <v>0.7107166337744744</v>
      </c>
      <c r="AO67" s="24">
        <v>0</v>
      </c>
      <c r="AP67" s="25"/>
      <c r="AQ67" s="25"/>
    </row>
    <row r="68" spans="1:43" ht="51" hidden="1" outlineLevel="7">
      <c r="A68" s="18" t="s">
        <v>65</v>
      </c>
      <c r="B68" s="19" t="s">
        <v>12</v>
      </c>
      <c r="C68" s="19" t="s">
        <v>13</v>
      </c>
      <c r="D68" s="19" t="s">
        <v>64</v>
      </c>
      <c r="E68" s="19" t="s">
        <v>12</v>
      </c>
      <c r="F68" s="19" t="s">
        <v>12</v>
      </c>
      <c r="G68" s="19"/>
      <c r="H68" s="19"/>
      <c r="I68" s="19"/>
      <c r="J68" s="19"/>
      <c r="K68" s="19"/>
      <c r="L68" s="19"/>
      <c r="M68" s="20">
        <v>0</v>
      </c>
      <c r="N68" s="20">
        <v>8462.2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5941.02</v>
      </c>
      <c r="AE68" s="20">
        <v>5941.02</v>
      </c>
      <c r="AF68" s="20">
        <v>5940.97991</v>
      </c>
      <c r="AG68" s="20">
        <v>0</v>
      </c>
      <c r="AH68" s="20">
        <v>0</v>
      </c>
      <c r="AI68" s="20">
        <v>5940.97991</v>
      </c>
      <c r="AJ68" s="20">
        <v>0.04009</v>
      </c>
      <c r="AK68" s="20">
        <v>2521.18</v>
      </c>
      <c r="AL68" s="21">
        <v>0.7020656566850229</v>
      </c>
      <c r="AM68" s="20">
        <v>-5940.97991</v>
      </c>
      <c r="AN68" s="21">
        <f t="shared" si="0"/>
        <v>0.7020609191463212</v>
      </c>
      <c r="AO68" s="24">
        <v>0</v>
      </c>
      <c r="AP68" s="25"/>
      <c r="AQ68" s="25"/>
    </row>
    <row r="69" spans="1:43" ht="89.25" outlineLevel="7">
      <c r="A69" s="18" t="s">
        <v>66</v>
      </c>
      <c r="B69" s="19" t="s">
        <v>12</v>
      </c>
      <c r="C69" s="19" t="s">
        <v>13</v>
      </c>
      <c r="D69" s="19" t="s">
        <v>67</v>
      </c>
      <c r="E69" s="19" t="s">
        <v>12</v>
      </c>
      <c r="F69" s="19" t="s">
        <v>12</v>
      </c>
      <c r="G69" s="19"/>
      <c r="H69" s="19"/>
      <c r="I69" s="19"/>
      <c r="J69" s="19"/>
      <c r="K69" s="19"/>
      <c r="L69" s="19"/>
      <c r="M69" s="20">
        <v>0</v>
      </c>
      <c r="N69" s="20">
        <v>8462.2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5941.02</v>
      </c>
      <c r="AE69" s="20">
        <v>5941.02</v>
      </c>
      <c r="AF69" s="20">
        <v>5940.97991</v>
      </c>
      <c r="AG69" s="20">
        <v>0</v>
      </c>
      <c r="AH69" s="20">
        <v>0</v>
      </c>
      <c r="AI69" s="20">
        <v>5940.97991</v>
      </c>
      <c r="AJ69" s="20">
        <v>0.04009</v>
      </c>
      <c r="AK69" s="20">
        <v>2521.18</v>
      </c>
      <c r="AL69" s="21">
        <v>0.7020656566850229</v>
      </c>
      <c r="AM69" s="20">
        <v>-5940.97991</v>
      </c>
      <c r="AN69" s="21">
        <f t="shared" si="0"/>
        <v>0.7020609191463212</v>
      </c>
      <c r="AO69" s="24">
        <v>0</v>
      </c>
      <c r="AP69" s="25"/>
      <c r="AQ69" s="25"/>
    </row>
    <row r="70" spans="1:43" ht="38.25" outlineLevel="7">
      <c r="A70" s="18" t="s">
        <v>25</v>
      </c>
      <c r="B70" s="19" t="s">
        <v>12</v>
      </c>
      <c r="C70" s="19" t="s">
        <v>13</v>
      </c>
      <c r="D70" s="19" t="s">
        <v>67</v>
      </c>
      <c r="E70" s="19" t="s">
        <v>26</v>
      </c>
      <c r="F70" s="19" t="s">
        <v>12</v>
      </c>
      <c r="G70" s="19"/>
      <c r="H70" s="19"/>
      <c r="I70" s="19"/>
      <c r="J70" s="19"/>
      <c r="K70" s="19"/>
      <c r="L70" s="19"/>
      <c r="M70" s="20">
        <v>0</v>
      </c>
      <c r="N70" s="20">
        <v>150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81.28808</v>
      </c>
      <c r="AE70" s="20">
        <v>81.28808</v>
      </c>
      <c r="AF70" s="20">
        <v>81.24799</v>
      </c>
      <c r="AG70" s="20">
        <v>0</v>
      </c>
      <c r="AH70" s="20">
        <v>0</v>
      </c>
      <c r="AI70" s="20">
        <v>81.24799</v>
      </c>
      <c r="AJ70" s="20">
        <v>0.04009</v>
      </c>
      <c r="AK70" s="20">
        <v>68.71192</v>
      </c>
      <c r="AL70" s="21">
        <v>0.5419205333333333</v>
      </c>
      <c r="AM70" s="20">
        <v>-81.24799</v>
      </c>
      <c r="AN70" s="21">
        <f t="shared" si="0"/>
        <v>0.5416532666666667</v>
      </c>
      <c r="AO70" s="24">
        <v>0</v>
      </c>
      <c r="AP70" s="25"/>
      <c r="AQ70" s="25"/>
    </row>
    <row r="71" spans="1:43" ht="32.25" customHeight="1" outlineLevel="7">
      <c r="A71" s="18" t="s">
        <v>68</v>
      </c>
      <c r="B71" s="19" t="s">
        <v>12</v>
      </c>
      <c r="C71" s="19" t="s">
        <v>13</v>
      </c>
      <c r="D71" s="19" t="s">
        <v>67</v>
      </c>
      <c r="E71" s="19" t="s">
        <v>69</v>
      </c>
      <c r="F71" s="19" t="s">
        <v>12</v>
      </c>
      <c r="G71" s="19"/>
      <c r="H71" s="19"/>
      <c r="I71" s="19"/>
      <c r="J71" s="19"/>
      <c r="K71" s="19"/>
      <c r="L71" s="19"/>
      <c r="M71" s="20">
        <v>0</v>
      </c>
      <c r="N71" s="20">
        <v>8312.2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5859.73192</v>
      </c>
      <c r="AE71" s="20">
        <v>5859.73192</v>
      </c>
      <c r="AF71" s="20">
        <v>5859.73192</v>
      </c>
      <c r="AG71" s="20">
        <v>0</v>
      </c>
      <c r="AH71" s="20">
        <v>0</v>
      </c>
      <c r="AI71" s="20">
        <v>5859.73192</v>
      </c>
      <c r="AJ71" s="20">
        <v>0</v>
      </c>
      <c r="AK71" s="20">
        <v>2452.46808</v>
      </c>
      <c r="AL71" s="21">
        <v>0.7049555977960107</v>
      </c>
      <c r="AM71" s="20">
        <v>-5859.73192</v>
      </c>
      <c r="AN71" s="21">
        <f t="shared" si="0"/>
        <v>0.7049555977960107</v>
      </c>
      <c r="AO71" s="24">
        <v>0</v>
      </c>
      <c r="AP71" s="25"/>
      <c r="AQ71" s="25"/>
    </row>
    <row r="72" spans="1:43" ht="15" hidden="1" outlineLevel="7">
      <c r="A72" s="18" t="s">
        <v>70</v>
      </c>
      <c r="B72" s="19" t="s">
        <v>12</v>
      </c>
      <c r="C72" s="19" t="s">
        <v>13</v>
      </c>
      <c r="D72" s="19" t="s">
        <v>71</v>
      </c>
      <c r="E72" s="19" t="s">
        <v>12</v>
      </c>
      <c r="F72" s="19" t="s">
        <v>12</v>
      </c>
      <c r="G72" s="19"/>
      <c r="H72" s="19"/>
      <c r="I72" s="19"/>
      <c r="J72" s="19"/>
      <c r="K72" s="19"/>
      <c r="L72" s="19"/>
      <c r="M72" s="20">
        <v>0</v>
      </c>
      <c r="N72" s="20">
        <v>6697.426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4856.875</v>
      </c>
      <c r="AE72" s="20">
        <v>4856.875</v>
      </c>
      <c r="AF72" s="20">
        <v>4833.21845</v>
      </c>
      <c r="AG72" s="20">
        <v>0</v>
      </c>
      <c r="AH72" s="20">
        <v>0</v>
      </c>
      <c r="AI72" s="20">
        <v>4833.21845</v>
      </c>
      <c r="AJ72" s="20">
        <v>23.65655</v>
      </c>
      <c r="AK72" s="20">
        <v>1840.551</v>
      </c>
      <c r="AL72" s="21">
        <v>0.725185317463754</v>
      </c>
      <c r="AM72" s="20">
        <v>-4833.21845</v>
      </c>
      <c r="AN72" s="21">
        <f t="shared" si="0"/>
        <v>0.7216531321137404</v>
      </c>
      <c r="AO72" s="24">
        <v>0</v>
      </c>
      <c r="AP72" s="25"/>
      <c r="AQ72" s="25"/>
    </row>
    <row r="73" spans="1:43" ht="89.25" outlineLevel="7">
      <c r="A73" s="18" t="s">
        <v>72</v>
      </c>
      <c r="B73" s="19" t="s">
        <v>12</v>
      </c>
      <c r="C73" s="19" t="s">
        <v>13</v>
      </c>
      <c r="D73" s="19" t="s">
        <v>73</v>
      </c>
      <c r="E73" s="19" t="s">
        <v>12</v>
      </c>
      <c r="F73" s="19" t="s">
        <v>12</v>
      </c>
      <c r="G73" s="19"/>
      <c r="H73" s="19"/>
      <c r="I73" s="19"/>
      <c r="J73" s="19"/>
      <c r="K73" s="19"/>
      <c r="L73" s="19"/>
      <c r="M73" s="20">
        <v>0</v>
      </c>
      <c r="N73" s="20">
        <v>9.426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6.975</v>
      </c>
      <c r="AE73" s="20">
        <v>6.975</v>
      </c>
      <c r="AF73" s="20">
        <v>6.975</v>
      </c>
      <c r="AG73" s="20">
        <v>0</v>
      </c>
      <c r="AH73" s="20">
        <v>0</v>
      </c>
      <c r="AI73" s="20">
        <v>6.975</v>
      </c>
      <c r="AJ73" s="20">
        <v>0</v>
      </c>
      <c r="AK73" s="20">
        <v>2.451</v>
      </c>
      <c r="AL73" s="21">
        <v>0.7399745385105029</v>
      </c>
      <c r="AM73" s="20">
        <v>-6.975</v>
      </c>
      <c r="AN73" s="21">
        <f t="shared" si="0"/>
        <v>0.7399745385105028</v>
      </c>
      <c r="AO73" s="24">
        <v>0</v>
      </c>
      <c r="AP73" s="25"/>
      <c r="AQ73" s="25"/>
    </row>
    <row r="74" spans="1:43" ht="63.75" outlineLevel="7">
      <c r="A74" s="18" t="s">
        <v>23</v>
      </c>
      <c r="B74" s="19" t="s">
        <v>12</v>
      </c>
      <c r="C74" s="19" t="s">
        <v>13</v>
      </c>
      <c r="D74" s="19" t="s">
        <v>73</v>
      </c>
      <c r="E74" s="19" t="s">
        <v>24</v>
      </c>
      <c r="F74" s="19" t="s">
        <v>12</v>
      </c>
      <c r="G74" s="19"/>
      <c r="H74" s="19"/>
      <c r="I74" s="19"/>
      <c r="J74" s="19"/>
      <c r="K74" s="19"/>
      <c r="L74" s="19"/>
      <c r="M74" s="20">
        <v>0</v>
      </c>
      <c r="N74" s="20">
        <v>9.426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6.975</v>
      </c>
      <c r="AE74" s="20">
        <v>6.975</v>
      </c>
      <c r="AF74" s="20">
        <v>6.975</v>
      </c>
      <c r="AG74" s="20">
        <v>0</v>
      </c>
      <c r="AH74" s="20">
        <v>0</v>
      </c>
      <c r="AI74" s="20">
        <v>6.975</v>
      </c>
      <c r="AJ74" s="20">
        <v>0</v>
      </c>
      <c r="AK74" s="20">
        <v>2.451</v>
      </c>
      <c r="AL74" s="21">
        <v>0.7399745385105029</v>
      </c>
      <c r="AM74" s="20">
        <v>-6.975</v>
      </c>
      <c r="AN74" s="21">
        <f t="shared" si="0"/>
        <v>0.7399745385105028</v>
      </c>
      <c r="AO74" s="24">
        <v>0</v>
      </c>
      <c r="AP74" s="25"/>
      <c r="AQ74" s="25"/>
    </row>
    <row r="75" spans="1:43" ht="76.5" outlineLevel="7">
      <c r="A75" s="18" t="s">
        <v>74</v>
      </c>
      <c r="B75" s="19" t="s">
        <v>12</v>
      </c>
      <c r="C75" s="19" t="s">
        <v>13</v>
      </c>
      <c r="D75" s="19" t="s">
        <v>75</v>
      </c>
      <c r="E75" s="19" t="s">
        <v>12</v>
      </c>
      <c r="F75" s="19" t="s">
        <v>12</v>
      </c>
      <c r="G75" s="19"/>
      <c r="H75" s="19"/>
      <c r="I75" s="19"/>
      <c r="J75" s="19"/>
      <c r="K75" s="19"/>
      <c r="L75" s="19"/>
      <c r="M75" s="20">
        <v>0</v>
      </c>
      <c r="N75" s="20">
        <v>1661.4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837.8</v>
      </c>
      <c r="AE75" s="20">
        <v>837.8</v>
      </c>
      <c r="AF75" s="20">
        <v>836.89206</v>
      </c>
      <c r="AG75" s="20">
        <v>0</v>
      </c>
      <c r="AH75" s="20">
        <v>0</v>
      </c>
      <c r="AI75" s="20">
        <v>836.89206</v>
      </c>
      <c r="AJ75" s="20">
        <v>0.90794</v>
      </c>
      <c r="AK75" s="20">
        <v>823.6</v>
      </c>
      <c r="AL75" s="21">
        <v>0.5042735042735043</v>
      </c>
      <c r="AM75" s="20">
        <v>-836.89206</v>
      </c>
      <c r="AN75" s="21">
        <f t="shared" si="0"/>
        <v>0.5037270133622246</v>
      </c>
      <c r="AO75" s="24">
        <v>0</v>
      </c>
      <c r="AP75" s="25"/>
      <c r="AQ75" s="25"/>
    </row>
    <row r="76" spans="1:43" ht="38.25" outlineLevel="7">
      <c r="A76" s="18" t="s">
        <v>25</v>
      </c>
      <c r="B76" s="19" t="s">
        <v>12</v>
      </c>
      <c r="C76" s="19" t="s">
        <v>13</v>
      </c>
      <c r="D76" s="19" t="s">
        <v>75</v>
      </c>
      <c r="E76" s="19" t="s">
        <v>26</v>
      </c>
      <c r="F76" s="19" t="s">
        <v>12</v>
      </c>
      <c r="G76" s="19"/>
      <c r="H76" s="19"/>
      <c r="I76" s="19"/>
      <c r="J76" s="19"/>
      <c r="K76" s="19"/>
      <c r="L76" s="19"/>
      <c r="M76" s="20">
        <v>0</v>
      </c>
      <c r="N76" s="20">
        <v>48.4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12.44152</v>
      </c>
      <c r="AE76" s="20">
        <v>12.44152</v>
      </c>
      <c r="AF76" s="20">
        <v>11.53358</v>
      </c>
      <c r="AG76" s="20">
        <v>0</v>
      </c>
      <c r="AH76" s="20">
        <v>0</v>
      </c>
      <c r="AI76" s="20">
        <v>11.53358</v>
      </c>
      <c r="AJ76" s="20">
        <v>0.90794</v>
      </c>
      <c r="AK76" s="20">
        <v>35.95848</v>
      </c>
      <c r="AL76" s="21">
        <v>0.2570561983471074</v>
      </c>
      <c r="AM76" s="20">
        <v>-11.53358</v>
      </c>
      <c r="AN76" s="21">
        <f t="shared" si="0"/>
        <v>0.23829710743801655</v>
      </c>
      <c r="AO76" s="24">
        <v>0</v>
      </c>
      <c r="AP76" s="25"/>
      <c r="AQ76" s="25"/>
    </row>
    <row r="77" spans="1:43" ht="25.5" outlineLevel="7">
      <c r="A77" s="18" t="s">
        <v>68</v>
      </c>
      <c r="B77" s="19" t="s">
        <v>12</v>
      </c>
      <c r="C77" s="19" t="s">
        <v>13</v>
      </c>
      <c r="D77" s="19" t="s">
        <v>75</v>
      </c>
      <c r="E77" s="19" t="s">
        <v>69</v>
      </c>
      <c r="F77" s="19" t="s">
        <v>12</v>
      </c>
      <c r="G77" s="19"/>
      <c r="H77" s="19"/>
      <c r="I77" s="19"/>
      <c r="J77" s="19"/>
      <c r="K77" s="19"/>
      <c r="L77" s="19"/>
      <c r="M77" s="20">
        <v>0</v>
      </c>
      <c r="N77" s="20">
        <v>1613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825.35848</v>
      </c>
      <c r="AE77" s="20">
        <v>825.35848</v>
      </c>
      <c r="AF77" s="20">
        <v>825.35848</v>
      </c>
      <c r="AG77" s="20">
        <v>0</v>
      </c>
      <c r="AH77" s="20">
        <v>0</v>
      </c>
      <c r="AI77" s="20">
        <v>825.35848</v>
      </c>
      <c r="AJ77" s="20">
        <v>0</v>
      </c>
      <c r="AK77" s="20">
        <v>787.64152</v>
      </c>
      <c r="AL77" s="21">
        <v>0.5116915561066336</v>
      </c>
      <c r="AM77" s="20">
        <v>-825.35848</v>
      </c>
      <c r="AN77" s="21">
        <f t="shared" si="0"/>
        <v>0.5116915561066336</v>
      </c>
      <c r="AO77" s="24">
        <v>0</v>
      </c>
      <c r="AP77" s="25"/>
      <c r="AQ77" s="25"/>
    </row>
    <row r="78" spans="1:43" ht="76.5" outlineLevel="7">
      <c r="A78" s="18" t="s">
        <v>76</v>
      </c>
      <c r="B78" s="19" t="s">
        <v>12</v>
      </c>
      <c r="C78" s="19" t="s">
        <v>13</v>
      </c>
      <c r="D78" s="19" t="s">
        <v>77</v>
      </c>
      <c r="E78" s="19" t="s">
        <v>12</v>
      </c>
      <c r="F78" s="19" t="s">
        <v>12</v>
      </c>
      <c r="G78" s="19"/>
      <c r="H78" s="19"/>
      <c r="I78" s="19"/>
      <c r="J78" s="19"/>
      <c r="K78" s="19"/>
      <c r="L78" s="19"/>
      <c r="M78" s="20">
        <v>0</v>
      </c>
      <c r="N78" s="20">
        <v>4924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3909.5</v>
      </c>
      <c r="AE78" s="20">
        <v>3909.5</v>
      </c>
      <c r="AF78" s="20">
        <v>3886.75139</v>
      </c>
      <c r="AG78" s="20">
        <v>0</v>
      </c>
      <c r="AH78" s="20">
        <v>0</v>
      </c>
      <c r="AI78" s="20">
        <v>3886.75139</v>
      </c>
      <c r="AJ78" s="20">
        <v>22.74861</v>
      </c>
      <c r="AK78" s="20">
        <v>1014.5</v>
      </c>
      <c r="AL78" s="21">
        <v>0.7939683184402925</v>
      </c>
      <c r="AM78" s="20">
        <v>-3886.75139</v>
      </c>
      <c r="AN78" s="21">
        <f t="shared" si="0"/>
        <v>0.7893483732737612</v>
      </c>
      <c r="AO78" s="24">
        <v>0</v>
      </c>
      <c r="AP78" s="25"/>
      <c r="AQ78" s="25"/>
    </row>
    <row r="79" spans="1:43" ht="63.75" outlineLevel="7">
      <c r="A79" s="18" t="s">
        <v>23</v>
      </c>
      <c r="B79" s="19" t="s">
        <v>12</v>
      </c>
      <c r="C79" s="19" t="s">
        <v>13</v>
      </c>
      <c r="D79" s="19" t="s">
        <v>77</v>
      </c>
      <c r="E79" s="19" t="s">
        <v>24</v>
      </c>
      <c r="F79" s="19" t="s">
        <v>12</v>
      </c>
      <c r="G79" s="19"/>
      <c r="H79" s="19"/>
      <c r="I79" s="19"/>
      <c r="J79" s="19"/>
      <c r="K79" s="19"/>
      <c r="L79" s="19"/>
      <c r="M79" s="20">
        <v>0</v>
      </c>
      <c r="N79" s="20">
        <v>4897.8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3890.50945</v>
      </c>
      <c r="AE79" s="20">
        <v>3890.50945</v>
      </c>
      <c r="AF79" s="20">
        <v>3867.76084</v>
      </c>
      <c r="AG79" s="20">
        <v>0</v>
      </c>
      <c r="AH79" s="20">
        <v>0</v>
      </c>
      <c r="AI79" s="20">
        <v>3867.76084</v>
      </c>
      <c r="AJ79" s="20">
        <v>22.74861</v>
      </c>
      <c r="AK79" s="20">
        <v>1007.29055</v>
      </c>
      <c r="AL79" s="21">
        <v>0.7943381620319327</v>
      </c>
      <c r="AM79" s="20">
        <v>-3867.76084</v>
      </c>
      <c r="AN79" s="21">
        <f t="shared" si="0"/>
        <v>0.7896935032055208</v>
      </c>
      <c r="AO79" s="24">
        <v>0</v>
      </c>
      <c r="AP79" s="25"/>
      <c r="AQ79" s="25"/>
    </row>
    <row r="80" spans="1:43" ht="38.25" outlineLevel="7">
      <c r="A80" s="18" t="s">
        <v>25</v>
      </c>
      <c r="B80" s="19" t="s">
        <v>12</v>
      </c>
      <c r="C80" s="19" t="s">
        <v>13</v>
      </c>
      <c r="D80" s="19" t="s">
        <v>77</v>
      </c>
      <c r="E80" s="19" t="s">
        <v>26</v>
      </c>
      <c r="F80" s="19" t="s">
        <v>12</v>
      </c>
      <c r="G80" s="19"/>
      <c r="H80" s="19"/>
      <c r="I80" s="19"/>
      <c r="J80" s="19"/>
      <c r="K80" s="19"/>
      <c r="L80" s="19"/>
      <c r="M80" s="20">
        <v>0</v>
      </c>
      <c r="N80" s="20">
        <v>26.2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18.99055</v>
      </c>
      <c r="AE80" s="20">
        <v>18.99055</v>
      </c>
      <c r="AF80" s="20">
        <v>18.99055</v>
      </c>
      <c r="AG80" s="20">
        <v>0</v>
      </c>
      <c r="AH80" s="20">
        <v>0</v>
      </c>
      <c r="AI80" s="20">
        <v>18.99055</v>
      </c>
      <c r="AJ80" s="20">
        <v>0</v>
      </c>
      <c r="AK80" s="20">
        <v>7.20945</v>
      </c>
      <c r="AL80" s="21">
        <v>0.7248301526717558</v>
      </c>
      <c r="AM80" s="20">
        <v>-18.99055</v>
      </c>
      <c r="AN80" s="21">
        <f t="shared" si="0"/>
        <v>0.7248301526717557</v>
      </c>
      <c r="AO80" s="24">
        <v>0</v>
      </c>
      <c r="AP80" s="25"/>
      <c r="AQ80" s="25"/>
    </row>
    <row r="81" spans="1:43" ht="107.25" customHeight="1" outlineLevel="7">
      <c r="A81" s="18" t="s">
        <v>78</v>
      </c>
      <c r="B81" s="19" t="s">
        <v>12</v>
      </c>
      <c r="C81" s="19" t="s">
        <v>13</v>
      </c>
      <c r="D81" s="19" t="s">
        <v>79</v>
      </c>
      <c r="E81" s="19" t="s">
        <v>12</v>
      </c>
      <c r="F81" s="19" t="s">
        <v>12</v>
      </c>
      <c r="G81" s="19"/>
      <c r="H81" s="19"/>
      <c r="I81" s="19"/>
      <c r="J81" s="19"/>
      <c r="K81" s="19"/>
      <c r="L81" s="19"/>
      <c r="M81" s="20">
        <v>0</v>
      </c>
      <c r="N81" s="20">
        <v>102.6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102.6</v>
      </c>
      <c r="AE81" s="20">
        <v>102.6</v>
      </c>
      <c r="AF81" s="20">
        <v>102.6</v>
      </c>
      <c r="AG81" s="20">
        <v>0</v>
      </c>
      <c r="AH81" s="20">
        <v>0</v>
      </c>
      <c r="AI81" s="20">
        <v>102.6</v>
      </c>
      <c r="AJ81" s="20">
        <v>0</v>
      </c>
      <c r="AK81" s="20">
        <v>0</v>
      </c>
      <c r="AL81" s="21">
        <v>1</v>
      </c>
      <c r="AM81" s="20">
        <v>-102.6</v>
      </c>
      <c r="AN81" s="21">
        <f aca="true" t="shared" si="1" ref="AN81:AN144">AF81/N81</f>
        <v>1</v>
      </c>
      <c r="AO81" s="24">
        <v>0</v>
      </c>
      <c r="AP81" s="25"/>
      <c r="AQ81" s="25"/>
    </row>
    <row r="82" spans="1:43" ht="63.75" outlineLevel="7">
      <c r="A82" s="18" t="s">
        <v>23</v>
      </c>
      <c r="B82" s="19" t="s">
        <v>12</v>
      </c>
      <c r="C82" s="19" t="s">
        <v>13</v>
      </c>
      <c r="D82" s="19" t="s">
        <v>79</v>
      </c>
      <c r="E82" s="19" t="s">
        <v>24</v>
      </c>
      <c r="F82" s="19" t="s">
        <v>12</v>
      </c>
      <c r="G82" s="19"/>
      <c r="H82" s="19"/>
      <c r="I82" s="19"/>
      <c r="J82" s="19"/>
      <c r="K82" s="19"/>
      <c r="L82" s="19"/>
      <c r="M82" s="20">
        <v>0</v>
      </c>
      <c r="N82" s="20">
        <v>102.6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102.6</v>
      </c>
      <c r="AE82" s="20">
        <v>102.6</v>
      </c>
      <c r="AF82" s="20">
        <v>102.6</v>
      </c>
      <c r="AG82" s="20">
        <v>0</v>
      </c>
      <c r="AH82" s="20">
        <v>0</v>
      </c>
      <c r="AI82" s="20">
        <v>102.6</v>
      </c>
      <c r="AJ82" s="20">
        <v>0</v>
      </c>
      <c r="AK82" s="20">
        <v>0</v>
      </c>
      <c r="AL82" s="21">
        <v>1</v>
      </c>
      <c r="AM82" s="20">
        <v>-102.6</v>
      </c>
      <c r="AN82" s="21">
        <f t="shared" si="1"/>
        <v>1</v>
      </c>
      <c r="AO82" s="24">
        <v>0</v>
      </c>
      <c r="AP82" s="25"/>
      <c r="AQ82" s="25"/>
    </row>
    <row r="83" spans="1:43" ht="25.5" outlineLevel="6">
      <c r="A83" s="18" t="s">
        <v>80</v>
      </c>
      <c r="B83" s="19" t="s">
        <v>12</v>
      </c>
      <c r="C83" s="19" t="s">
        <v>13</v>
      </c>
      <c r="D83" s="19" t="s">
        <v>81</v>
      </c>
      <c r="E83" s="19" t="s">
        <v>12</v>
      </c>
      <c r="F83" s="19" t="s">
        <v>12</v>
      </c>
      <c r="G83" s="19"/>
      <c r="H83" s="19"/>
      <c r="I83" s="19"/>
      <c r="J83" s="19"/>
      <c r="K83" s="19"/>
      <c r="L83" s="19"/>
      <c r="M83" s="20">
        <v>0</v>
      </c>
      <c r="N83" s="20">
        <v>160419.1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117809.99831</v>
      </c>
      <c r="AE83" s="20">
        <v>117809.99831</v>
      </c>
      <c r="AF83" s="20">
        <v>117800.69058</v>
      </c>
      <c r="AG83" s="20">
        <v>0</v>
      </c>
      <c r="AH83" s="20">
        <v>0</v>
      </c>
      <c r="AI83" s="20">
        <v>117800.69058</v>
      </c>
      <c r="AJ83" s="20">
        <v>9.30773</v>
      </c>
      <c r="AK83" s="20">
        <v>42609.10169</v>
      </c>
      <c r="AL83" s="21">
        <v>0.7343888496444625</v>
      </c>
      <c r="AM83" s="20">
        <v>-117800.69058</v>
      </c>
      <c r="AN83" s="21">
        <f t="shared" si="1"/>
        <v>0.7343308283115912</v>
      </c>
      <c r="AO83" s="24">
        <v>0</v>
      </c>
      <c r="AP83" s="25"/>
      <c r="AQ83" s="25"/>
    </row>
    <row r="84" spans="1:43" ht="25.5" hidden="1" outlineLevel="7">
      <c r="A84" s="18" t="s">
        <v>82</v>
      </c>
      <c r="B84" s="19" t="s">
        <v>12</v>
      </c>
      <c r="C84" s="19" t="s">
        <v>13</v>
      </c>
      <c r="D84" s="19" t="s">
        <v>81</v>
      </c>
      <c r="E84" s="19" t="s">
        <v>12</v>
      </c>
      <c r="F84" s="19" t="s">
        <v>12</v>
      </c>
      <c r="G84" s="19"/>
      <c r="H84" s="19"/>
      <c r="I84" s="19"/>
      <c r="J84" s="19"/>
      <c r="K84" s="19"/>
      <c r="L84" s="19"/>
      <c r="M84" s="20">
        <v>0</v>
      </c>
      <c r="N84" s="20">
        <v>115698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84301.6</v>
      </c>
      <c r="AE84" s="20">
        <v>84301.6</v>
      </c>
      <c r="AF84" s="20">
        <v>84292.29942</v>
      </c>
      <c r="AG84" s="20">
        <v>0</v>
      </c>
      <c r="AH84" s="20">
        <v>0</v>
      </c>
      <c r="AI84" s="20">
        <v>84292.29942</v>
      </c>
      <c r="AJ84" s="20">
        <v>9.30058</v>
      </c>
      <c r="AK84" s="20">
        <v>31396.4</v>
      </c>
      <c r="AL84" s="21">
        <v>0.7286348942937648</v>
      </c>
      <c r="AM84" s="20">
        <v>-84292.29942</v>
      </c>
      <c r="AN84" s="21">
        <f t="shared" si="1"/>
        <v>0.7285545075973655</v>
      </c>
      <c r="AO84" s="24">
        <v>0</v>
      </c>
      <c r="AP84" s="25"/>
      <c r="AQ84" s="25"/>
    </row>
    <row r="85" spans="1:43" ht="63.75" outlineLevel="7">
      <c r="A85" s="18" t="s">
        <v>83</v>
      </c>
      <c r="B85" s="19" t="s">
        <v>12</v>
      </c>
      <c r="C85" s="19" t="s">
        <v>13</v>
      </c>
      <c r="D85" s="19" t="s">
        <v>84</v>
      </c>
      <c r="E85" s="19" t="s">
        <v>12</v>
      </c>
      <c r="F85" s="19" t="s">
        <v>12</v>
      </c>
      <c r="G85" s="19"/>
      <c r="H85" s="19"/>
      <c r="I85" s="19"/>
      <c r="J85" s="19"/>
      <c r="K85" s="19"/>
      <c r="L85" s="19"/>
      <c r="M85" s="20">
        <v>0</v>
      </c>
      <c r="N85" s="20">
        <v>115698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84301.6</v>
      </c>
      <c r="AE85" s="20">
        <v>84301.6</v>
      </c>
      <c r="AF85" s="20">
        <v>84292.29942</v>
      </c>
      <c r="AG85" s="20">
        <v>0</v>
      </c>
      <c r="AH85" s="20">
        <v>0</v>
      </c>
      <c r="AI85" s="20">
        <v>84292.29942</v>
      </c>
      <c r="AJ85" s="20">
        <v>9.30058</v>
      </c>
      <c r="AK85" s="20">
        <v>31396.4</v>
      </c>
      <c r="AL85" s="21">
        <v>0.7286348942937648</v>
      </c>
      <c r="AM85" s="20">
        <v>-84292.29942</v>
      </c>
      <c r="AN85" s="21">
        <f t="shared" si="1"/>
        <v>0.7285545075973655</v>
      </c>
      <c r="AO85" s="24">
        <v>0</v>
      </c>
      <c r="AP85" s="25"/>
      <c r="AQ85" s="25"/>
    </row>
    <row r="86" spans="1:43" ht="63.75" outlineLevel="7">
      <c r="A86" s="18" t="s">
        <v>23</v>
      </c>
      <c r="B86" s="19" t="s">
        <v>12</v>
      </c>
      <c r="C86" s="19" t="s">
        <v>13</v>
      </c>
      <c r="D86" s="19" t="s">
        <v>84</v>
      </c>
      <c r="E86" s="19" t="s">
        <v>24</v>
      </c>
      <c r="F86" s="19" t="s">
        <v>12</v>
      </c>
      <c r="G86" s="19"/>
      <c r="H86" s="19"/>
      <c r="I86" s="19"/>
      <c r="J86" s="19"/>
      <c r="K86" s="19"/>
      <c r="L86" s="19"/>
      <c r="M86" s="20">
        <v>0</v>
      </c>
      <c r="N86" s="20">
        <v>113598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82570</v>
      </c>
      <c r="AE86" s="20">
        <v>82570</v>
      </c>
      <c r="AF86" s="20">
        <v>82560.84672</v>
      </c>
      <c r="AG86" s="20">
        <v>0</v>
      </c>
      <c r="AH86" s="20">
        <v>0</v>
      </c>
      <c r="AI86" s="20">
        <v>82560.84672</v>
      </c>
      <c r="AJ86" s="20">
        <v>9.15328</v>
      </c>
      <c r="AK86" s="20">
        <v>31028</v>
      </c>
      <c r="AL86" s="21">
        <v>0.7268613884047255</v>
      </c>
      <c r="AM86" s="20">
        <v>-82560.84672</v>
      </c>
      <c r="AN86" s="21">
        <f t="shared" si="1"/>
        <v>0.7267808123382454</v>
      </c>
      <c r="AO86" s="24">
        <v>0</v>
      </c>
      <c r="AP86" s="25"/>
      <c r="AQ86" s="25"/>
    </row>
    <row r="87" spans="1:43" ht="38.25" outlineLevel="7">
      <c r="A87" s="18" t="s">
        <v>25</v>
      </c>
      <c r="B87" s="19" t="s">
        <v>12</v>
      </c>
      <c r="C87" s="19" t="s">
        <v>13</v>
      </c>
      <c r="D87" s="19" t="s">
        <v>84</v>
      </c>
      <c r="E87" s="19" t="s">
        <v>26</v>
      </c>
      <c r="F87" s="19" t="s">
        <v>12</v>
      </c>
      <c r="G87" s="19"/>
      <c r="H87" s="19"/>
      <c r="I87" s="19"/>
      <c r="J87" s="19"/>
      <c r="K87" s="19"/>
      <c r="L87" s="19"/>
      <c r="M87" s="20">
        <v>0</v>
      </c>
      <c r="N87" s="20">
        <v>2100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1731.6</v>
      </c>
      <c r="AE87" s="20">
        <v>1731.6</v>
      </c>
      <c r="AF87" s="20">
        <v>1731.4527</v>
      </c>
      <c r="AG87" s="20">
        <v>0</v>
      </c>
      <c r="AH87" s="20">
        <v>0</v>
      </c>
      <c r="AI87" s="20">
        <v>1731.4527</v>
      </c>
      <c r="AJ87" s="20">
        <v>0.1473</v>
      </c>
      <c r="AK87" s="20">
        <v>368.4</v>
      </c>
      <c r="AL87" s="21">
        <v>0.8245714285714286</v>
      </c>
      <c r="AM87" s="20">
        <v>-1731.4527</v>
      </c>
      <c r="AN87" s="21">
        <f t="shared" si="1"/>
        <v>0.8245012857142857</v>
      </c>
      <c r="AO87" s="24">
        <v>0</v>
      </c>
      <c r="AP87" s="25"/>
      <c r="AQ87" s="25"/>
    </row>
    <row r="88" spans="1:43" ht="63.75" outlineLevel="7">
      <c r="A88" s="18" t="s">
        <v>85</v>
      </c>
      <c r="B88" s="19" t="s">
        <v>12</v>
      </c>
      <c r="C88" s="19" t="s">
        <v>13</v>
      </c>
      <c r="D88" s="19" t="s">
        <v>86</v>
      </c>
      <c r="E88" s="19" t="s">
        <v>12</v>
      </c>
      <c r="F88" s="19" t="s">
        <v>12</v>
      </c>
      <c r="G88" s="19"/>
      <c r="H88" s="19"/>
      <c r="I88" s="19"/>
      <c r="J88" s="19"/>
      <c r="K88" s="19"/>
      <c r="L88" s="19"/>
      <c r="M88" s="20">
        <v>0</v>
      </c>
      <c r="N88" s="20">
        <v>44721.1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33508.39831</v>
      </c>
      <c r="AE88" s="20">
        <v>33508.39831</v>
      </c>
      <c r="AF88" s="20">
        <v>33508.39116</v>
      </c>
      <c r="AG88" s="20">
        <v>0</v>
      </c>
      <c r="AH88" s="20">
        <v>0</v>
      </c>
      <c r="AI88" s="20">
        <v>33508.39116</v>
      </c>
      <c r="AJ88" s="20">
        <v>0.00715</v>
      </c>
      <c r="AK88" s="20">
        <v>11212.70169</v>
      </c>
      <c r="AL88" s="21">
        <v>0.7492749129605488</v>
      </c>
      <c r="AM88" s="20">
        <v>-33508.39116</v>
      </c>
      <c r="AN88" s="21">
        <f t="shared" si="1"/>
        <v>0.7492747530807605</v>
      </c>
      <c r="AO88" s="24">
        <v>0</v>
      </c>
      <c r="AP88" s="25"/>
      <c r="AQ88" s="25"/>
    </row>
    <row r="89" spans="1:43" ht="63.75" outlineLevel="7">
      <c r="A89" s="18" t="s">
        <v>87</v>
      </c>
      <c r="B89" s="19" t="s">
        <v>12</v>
      </c>
      <c r="C89" s="19" t="s">
        <v>13</v>
      </c>
      <c r="D89" s="19" t="s">
        <v>86</v>
      </c>
      <c r="E89" s="19" t="s">
        <v>12</v>
      </c>
      <c r="F89" s="19" t="s">
        <v>12</v>
      </c>
      <c r="G89" s="19"/>
      <c r="H89" s="19"/>
      <c r="I89" s="19"/>
      <c r="J89" s="19"/>
      <c r="K89" s="19"/>
      <c r="L89" s="19"/>
      <c r="M89" s="20">
        <v>0</v>
      </c>
      <c r="N89" s="20">
        <v>666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329.73731</v>
      </c>
      <c r="AE89" s="20">
        <v>329.73731</v>
      </c>
      <c r="AF89" s="20">
        <v>329.73731</v>
      </c>
      <c r="AG89" s="20">
        <v>0</v>
      </c>
      <c r="AH89" s="20">
        <v>0</v>
      </c>
      <c r="AI89" s="20">
        <v>329.73731</v>
      </c>
      <c r="AJ89" s="20">
        <v>0</v>
      </c>
      <c r="AK89" s="20">
        <v>336.26269</v>
      </c>
      <c r="AL89" s="21">
        <v>0.4951010660660661</v>
      </c>
      <c r="AM89" s="20">
        <v>-329.73731</v>
      </c>
      <c r="AN89" s="21">
        <f t="shared" si="1"/>
        <v>0.495101066066066</v>
      </c>
      <c r="AO89" s="24">
        <v>0</v>
      </c>
      <c r="AP89" s="25"/>
      <c r="AQ89" s="25"/>
    </row>
    <row r="90" spans="1:43" ht="38.25" outlineLevel="7">
      <c r="A90" s="18" t="s">
        <v>25</v>
      </c>
      <c r="B90" s="19" t="s">
        <v>12</v>
      </c>
      <c r="C90" s="19" t="s">
        <v>13</v>
      </c>
      <c r="D90" s="19" t="s">
        <v>86</v>
      </c>
      <c r="E90" s="19" t="s">
        <v>26</v>
      </c>
      <c r="F90" s="19" t="s">
        <v>12</v>
      </c>
      <c r="G90" s="19"/>
      <c r="H90" s="19"/>
      <c r="I90" s="19"/>
      <c r="J90" s="19"/>
      <c r="K90" s="19"/>
      <c r="L90" s="19"/>
      <c r="M90" s="20">
        <v>0</v>
      </c>
      <c r="N90" s="20">
        <v>666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329.73731</v>
      </c>
      <c r="AE90" s="20">
        <v>329.73731</v>
      </c>
      <c r="AF90" s="20">
        <v>329.73731</v>
      </c>
      <c r="AG90" s="20">
        <v>0</v>
      </c>
      <c r="AH90" s="20">
        <v>0</v>
      </c>
      <c r="AI90" s="20">
        <v>329.73731</v>
      </c>
      <c r="AJ90" s="20">
        <v>0</v>
      </c>
      <c r="AK90" s="20">
        <v>336.26269</v>
      </c>
      <c r="AL90" s="21">
        <v>0.4951010660660661</v>
      </c>
      <c r="AM90" s="20">
        <v>-329.73731</v>
      </c>
      <c r="AN90" s="21">
        <f t="shared" si="1"/>
        <v>0.495101066066066</v>
      </c>
      <c r="AO90" s="24">
        <v>0</v>
      </c>
      <c r="AP90" s="25"/>
      <c r="AQ90" s="25"/>
    </row>
    <row r="91" spans="1:43" ht="51" outlineLevel="7">
      <c r="A91" s="18" t="s">
        <v>88</v>
      </c>
      <c r="B91" s="19" t="s">
        <v>12</v>
      </c>
      <c r="C91" s="19" t="s">
        <v>13</v>
      </c>
      <c r="D91" s="19" t="s">
        <v>89</v>
      </c>
      <c r="E91" s="19" t="s">
        <v>12</v>
      </c>
      <c r="F91" s="19" t="s">
        <v>12</v>
      </c>
      <c r="G91" s="19"/>
      <c r="H91" s="19"/>
      <c r="I91" s="19"/>
      <c r="J91" s="19"/>
      <c r="K91" s="19"/>
      <c r="L91" s="19"/>
      <c r="M91" s="20">
        <v>0</v>
      </c>
      <c r="N91" s="20">
        <v>44055.1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33178.661</v>
      </c>
      <c r="AE91" s="20">
        <v>33178.661</v>
      </c>
      <c r="AF91" s="20">
        <v>33178.65385</v>
      </c>
      <c r="AG91" s="20">
        <v>0</v>
      </c>
      <c r="AH91" s="20">
        <v>0</v>
      </c>
      <c r="AI91" s="20">
        <v>33178.65385</v>
      </c>
      <c r="AJ91" s="20">
        <v>0.00715</v>
      </c>
      <c r="AK91" s="20">
        <v>10876.439</v>
      </c>
      <c r="AL91" s="21">
        <v>0.7531173689311793</v>
      </c>
      <c r="AM91" s="20">
        <v>-33178.65385</v>
      </c>
      <c r="AN91" s="21">
        <f t="shared" si="1"/>
        <v>0.7531172066344193</v>
      </c>
      <c r="AO91" s="24">
        <v>0</v>
      </c>
      <c r="AP91" s="25"/>
      <c r="AQ91" s="25"/>
    </row>
    <row r="92" spans="1:43" ht="67.5" customHeight="1" outlineLevel="7">
      <c r="A92" s="18" t="s">
        <v>23</v>
      </c>
      <c r="B92" s="19" t="s">
        <v>12</v>
      </c>
      <c r="C92" s="19" t="s">
        <v>13</v>
      </c>
      <c r="D92" s="19" t="s">
        <v>89</v>
      </c>
      <c r="E92" s="19" t="s">
        <v>24</v>
      </c>
      <c r="F92" s="19" t="s">
        <v>12</v>
      </c>
      <c r="G92" s="19"/>
      <c r="H92" s="19"/>
      <c r="I92" s="19"/>
      <c r="J92" s="19"/>
      <c r="K92" s="19"/>
      <c r="L92" s="19"/>
      <c r="M92" s="20">
        <v>0</v>
      </c>
      <c r="N92" s="20">
        <v>43350.9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32545</v>
      </c>
      <c r="AE92" s="20">
        <v>32545</v>
      </c>
      <c r="AF92" s="20">
        <v>32544.99285</v>
      </c>
      <c r="AG92" s="20">
        <v>0</v>
      </c>
      <c r="AH92" s="20">
        <v>0</v>
      </c>
      <c r="AI92" s="20">
        <v>32544.99285</v>
      </c>
      <c r="AJ92" s="20">
        <v>0.00715</v>
      </c>
      <c r="AK92" s="20">
        <v>10805.9</v>
      </c>
      <c r="AL92" s="21">
        <v>0.7507341254737503</v>
      </c>
      <c r="AM92" s="20">
        <v>-32544.99285</v>
      </c>
      <c r="AN92" s="21">
        <f t="shared" si="1"/>
        <v>0.7507339605406116</v>
      </c>
      <c r="AO92" s="24">
        <v>0</v>
      </c>
      <c r="AP92" s="25"/>
      <c r="AQ92" s="25"/>
    </row>
    <row r="93" spans="1:43" ht="38.25" outlineLevel="7">
      <c r="A93" s="18" t="s">
        <v>25</v>
      </c>
      <c r="B93" s="19" t="s">
        <v>12</v>
      </c>
      <c r="C93" s="19" t="s">
        <v>13</v>
      </c>
      <c r="D93" s="19" t="s">
        <v>89</v>
      </c>
      <c r="E93" s="19" t="s">
        <v>26</v>
      </c>
      <c r="F93" s="19" t="s">
        <v>12</v>
      </c>
      <c r="G93" s="19"/>
      <c r="H93" s="19"/>
      <c r="I93" s="19"/>
      <c r="J93" s="19"/>
      <c r="K93" s="19"/>
      <c r="L93" s="19"/>
      <c r="M93" s="20">
        <v>0</v>
      </c>
      <c r="N93" s="20">
        <v>704.2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633.661</v>
      </c>
      <c r="AE93" s="20">
        <v>633.661</v>
      </c>
      <c r="AF93" s="20">
        <v>633.661</v>
      </c>
      <c r="AG93" s="20">
        <v>0</v>
      </c>
      <c r="AH93" s="20">
        <v>0</v>
      </c>
      <c r="AI93" s="20">
        <v>633.661</v>
      </c>
      <c r="AJ93" s="20">
        <v>0</v>
      </c>
      <c r="AK93" s="20">
        <v>70.539</v>
      </c>
      <c r="AL93" s="21">
        <v>0.899831013916501</v>
      </c>
      <c r="AM93" s="20">
        <v>-633.661</v>
      </c>
      <c r="AN93" s="21">
        <f t="shared" si="1"/>
        <v>0.8998310139165009</v>
      </c>
      <c r="AO93" s="24">
        <v>0</v>
      </c>
      <c r="AP93" s="25"/>
      <c r="AQ93" s="25"/>
    </row>
    <row r="94" spans="1:43" ht="51" outlineLevel="5">
      <c r="A94" s="18" t="s">
        <v>90</v>
      </c>
      <c r="B94" s="19" t="s">
        <v>12</v>
      </c>
      <c r="C94" s="19" t="s">
        <v>13</v>
      </c>
      <c r="D94" s="19" t="s">
        <v>91</v>
      </c>
      <c r="E94" s="19" t="s">
        <v>12</v>
      </c>
      <c r="F94" s="19" t="s">
        <v>12</v>
      </c>
      <c r="G94" s="19"/>
      <c r="H94" s="19"/>
      <c r="I94" s="19"/>
      <c r="J94" s="19"/>
      <c r="K94" s="19"/>
      <c r="L94" s="19"/>
      <c r="M94" s="20">
        <v>0</v>
      </c>
      <c r="N94" s="20">
        <v>10938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14821.01786</v>
      </c>
      <c r="AE94" s="20">
        <v>14821.01786</v>
      </c>
      <c r="AF94" s="20">
        <v>7410.50893</v>
      </c>
      <c r="AG94" s="20">
        <v>0</v>
      </c>
      <c r="AH94" s="20">
        <v>0</v>
      </c>
      <c r="AI94" s="20">
        <v>7410.50893</v>
      </c>
      <c r="AJ94" s="20">
        <v>7410.50893</v>
      </c>
      <c r="AK94" s="20">
        <v>-3883.01786</v>
      </c>
      <c r="AL94" s="21">
        <v>1.3550025470835618</v>
      </c>
      <c r="AM94" s="20">
        <v>-7410.50893</v>
      </c>
      <c r="AN94" s="21">
        <f t="shared" si="1"/>
        <v>0.6775012735417809</v>
      </c>
      <c r="AO94" s="24">
        <v>0</v>
      </c>
      <c r="AP94" s="25"/>
      <c r="AQ94" s="25"/>
    </row>
    <row r="95" spans="1:43" ht="51" outlineLevel="6">
      <c r="A95" s="18" t="s">
        <v>92</v>
      </c>
      <c r="B95" s="19" t="s">
        <v>12</v>
      </c>
      <c r="C95" s="19" t="s">
        <v>13</v>
      </c>
      <c r="D95" s="19" t="s">
        <v>93</v>
      </c>
      <c r="E95" s="19" t="s">
        <v>12</v>
      </c>
      <c r="F95" s="19" t="s">
        <v>12</v>
      </c>
      <c r="G95" s="19"/>
      <c r="H95" s="19"/>
      <c r="I95" s="19"/>
      <c r="J95" s="19"/>
      <c r="K95" s="19"/>
      <c r="L95" s="19"/>
      <c r="M95" s="20">
        <v>0</v>
      </c>
      <c r="N95" s="20">
        <v>10938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14821.01786</v>
      </c>
      <c r="AE95" s="20">
        <v>14821.01786</v>
      </c>
      <c r="AF95" s="20">
        <v>7410.50893</v>
      </c>
      <c r="AG95" s="20">
        <v>0</v>
      </c>
      <c r="AH95" s="20">
        <v>0</v>
      </c>
      <c r="AI95" s="20">
        <v>7410.50893</v>
      </c>
      <c r="AJ95" s="20">
        <v>7410.50893</v>
      </c>
      <c r="AK95" s="20">
        <v>-3883.01786</v>
      </c>
      <c r="AL95" s="21">
        <v>1.3550025470835618</v>
      </c>
      <c r="AM95" s="20">
        <v>-7410.50893</v>
      </c>
      <c r="AN95" s="21">
        <f t="shared" si="1"/>
        <v>0.6775012735417809</v>
      </c>
      <c r="AO95" s="24">
        <v>0</v>
      </c>
      <c r="AP95" s="25"/>
      <c r="AQ95" s="25"/>
    </row>
    <row r="96" spans="1:43" ht="51" outlineLevel="7">
      <c r="A96" s="18" t="s">
        <v>94</v>
      </c>
      <c r="B96" s="19" t="s">
        <v>12</v>
      </c>
      <c r="C96" s="19" t="s">
        <v>13</v>
      </c>
      <c r="D96" s="19" t="s">
        <v>95</v>
      </c>
      <c r="E96" s="19" t="s">
        <v>12</v>
      </c>
      <c r="F96" s="19" t="s">
        <v>12</v>
      </c>
      <c r="G96" s="19"/>
      <c r="H96" s="19"/>
      <c r="I96" s="19"/>
      <c r="J96" s="19"/>
      <c r="K96" s="19"/>
      <c r="L96" s="19"/>
      <c r="M96" s="20">
        <v>0</v>
      </c>
      <c r="N96" s="20">
        <v>10938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14821.01786</v>
      </c>
      <c r="AE96" s="20">
        <v>14821.01786</v>
      </c>
      <c r="AF96" s="20">
        <v>7410.50893</v>
      </c>
      <c r="AG96" s="20">
        <v>0</v>
      </c>
      <c r="AH96" s="20">
        <v>0</v>
      </c>
      <c r="AI96" s="20">
        <v>7410.50893</v>
      </c>
      <c r="AJ96" s="20">
        <v>7410.50893</v>
      </c>
      <c r="AK96" s="20">
        <v>-3883.01786</v>
      </c>
      <c r="AL96" s="21">
        <v>1.3550025470835618</v>
      </c>
      <c r="AM96" s="20">
        <v>-7410.50893</v>
      </c>
      <c r="AN96" s="21">
        <f t="shared" si="1"/>
        <v>0.6775012735417809</v>
      </c>
      <c r="AO96" s="24">
        <v>0</v>
      </c>
      <c r="AP96" s="25"/>
      <c r="AQ96" s="25"/>
    </row>
    <row r="97" spans="1:43" ht="63.75" outlineLevel="7">
      <c r="A97" s="18" t="s">
        <v>23</v>
      </c>
      <c r="B97" s="19" t="s">
        <v>12</v>
      </c>
      <c r="C97" s="19" t="s">
        <v>13</v>
      </c>
      <c r="D97" s="19" t="s">
        <v>95</v>
      </c>
      <c r="E97" s="19" t="s">
        <v>24</v>
      </c>
      <c r="F97" s="19" t="s">
        <v>12</v>
      </c>
      <c r="G97" s="19"/>
      <c r="H97" s="19"/>
      <c r="I97" s="19"/>
      <c r="J97" s="19"/>
      <c r="K97" s="19"/>
      <c r="L97" s="19"/>
      <c r="M97" s="20">
        <v>0</v>
      </c>
      <c r="N97" s="20">
        <v>10938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14821.01786</v>
      </c>
      <c r="AE97" s="20">
        <v>14821.01786</v>
      </c>
      <c r="AF97" s="20">
        <v>7410.50893</v>
      </c>
      <c r="AG97" s="20">
        <v>0</v>
      </c>
      <c r="AH97" s="20">
        <v>0</v>
      </c>
      <c r="AI97" s="20">
        <v>7410.50893</v>
      </c>
      <c r="AJ97" s="20">
        <v>7410.50893</v>
      </c>
      <c r="AK97" s="20">
        <v>-3883.01786</v>
      </c>
      <c r="AL97" s="21">
        <v>1.3550025470835618</v>
      </c>
      <c r="AM97" s="20">
        <v>-7410.50893</v>
      </c>
      <c r="AN97" s="21">
        <f t="shared" si="1"/>
        <v>0.6775012735417809</v>
      </c>
      <c r="AO97" s="24">
        <v>0</v>
      </c>
      <c r="AP97" s="25"/>
      <c r="AQ97" s="25"/>
    </row>
    <row r="98" spans="1:43" ht="81" customHeight="1" outlineLevel="5">
      <c r="A98" s="18" t="s">
        <v>96</v>
      </c>
      <c r="B98" s="19" t="s">
        <v>12</v>
      </c>
      <c r="C98" s="19" t="s">
        <v>13</v>
      </c>
      <c r="D98" s="19" t="s">
        <v>97</v>
      </c>
      <c r="E98" s="19" t="s">
        <v>12</v>
      </c>
      <c r="F98" s="19" t="s">
        <v>12</v>
      </c>
      <c r="G98" s="19"/>
      <c r="H98" s="19"/>
      <c r="I98" s="19"/>
      <c r="J98" s="19"/>
      <c r="K98" s="19"/>
      <c r="L98" s="19"/>
      <c r="M98" s="20">
        <v>0</v>
      </c>
      <c r="N98" s="20">
        <v>11392.8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13501.03238</v>
      </c>
      <c r="AE98" s="20">
        <v>13501.03238</v>
      </c>
      <c r="AF98" s="20">
        <v>6750.51619</v>
      </c>
      <c r="AG98" s="20">
        <v>0</v>
      </c>
      <c r="AH98" s="20">
        <v>0</v>
      </c>
      <c r="AI98" s="20">
        <v>6750.51619</v>
      </c>
      <c r="AJ98" s="20">
        <v>6750.51619</v>
      </c>
      <c r="AK98" s="20">
        <v>-2108.23238</v>
      </c>
      <c r="AL98" s="21">
        <v>1.1850495383048942</v>
      </c>
      <c r="AM98" s="20">
        <v>-6750.51619</v>
      </c>
      <c r="AN98" s="21">
        <f t="shared" si="1"/>
        <v>0.5925247691524472</v>
      </c>
      <c r="AO98" s="24">
        <v>0</v>
      </c>
      <c r="AP98" s="25"/>
      <c r="AQ98" s="25"/>
    </row>
    <row r="99" spans="1:43" ht="76.5" outlineLevel="6">
      <c r="A99" s="18" t="s">
        <v>98</v>
      </c>
      <c r="B99" s="19" t="s">
        <v>12</v>
      </c>
      <c r="C99" s="19" t="s">
        <v>13</v>
      </c>
      <c r="D99" s="19" t="s">
        <v>99</v>
      </c>
      <c r="E99" s="19" t="s">
        <v>12</v>
      </c>
      <c r="F99" s="19" t="s">
        <v>12</v>
      </c>
      <c r="G99" s="19"/>
      <c r="H99" s="19"/>
      <c r="I99" s="19"/>
      <c r="J99" s="19"/>
      <c r="K99" s="19"/>
      <c r="L99" s="19"/>
      <c r="M99" s="20">
        <v>0</v>
      </c>
      <c r="N99" s="20">
        <v>11392.8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13501.03238</v>
      </c>
      <c r="AE99" s="20">
        <v>13501.03238</v>
      </c>
      <c r="AF99" s="20">
        <v>6750.51619</v>
      </c>
      <c r="AG99" s="20">
        <v>0</v>
      </c>
      <c r="AH99" s="20">
        <v>0</v>
      </c>
      <c r="AI99" s="20">
        <v>6750.51619</v>
      </c>
      <c r="AJ99" s="20">
        <v>6750.51619</v>
      </c>
      <c r="AK99" s="20">
        <v>-2108.23238</v>
      </c>
      <c r="AL99" s="21">
        <v>1.1850495383048942</v>
      </c>
      <c r="AM99" s="20">
        <v>-6750.51619</v>
      </c>
      <c r="AN99" s="21">
        <f t="shared" si="1"/>
        <v>0.5925247691524472</v>
      </c>
      <c r="AO99" s="24">
        <v>0</v>
      </c>
      <c r="AP99" s="25"/>
      <c r="AQ99" s="25"/>
    </row>
    <row r="100" spans="1:43" ht="51" outlineLevel="7">
      <c r="A100" s="18" t="s">
        <v>100</v>
      </c>
      <c r="B100" s="19" t="s">
        <v>12</v>
      </c>
      <c r="C100" s="19" t="s">
        <v>13</v>
      </c>
      <c r="D100" s="19" t="s">
        <v>101</v>
      </c>
      <c r="E100" s="19" t="s">
        <v>12</v>
      </c>
      <c r="F100" s="19" t="s">
        <v>12</v>
      </c>
      <c r="G100" s="19"/>
      <c r="H100" s="19"/>
      <c r="I100" s="19"/>
      <c r="J100" s="19"/>
      <c r="K100" s="19"/>
      <c r="L100" s="19"/>
      <c r="M100" s="20">
        <v>0</v>
      </c>
      <c r="N100" s="20">
        <v>11392.8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13501.03238</v>
      </c>
      <c r="AE100" s="20">
        <v>13501.03238</v>
      </c>
      <c r="AF100" s="20">
        <v>6750.51619</v>
      </c>
      <c r="AG100" s="20">
        <v>0</v>
      </c>
      <c r="AH100" s="20">
        <v>0</v>
      </c>
      <c r="AI100" s="20">
        <v>6750.51619</v>
      </c>
      <c r="AJ100" s="20">
        <v>6750.51619</v>
      </c>
      <c r="AK100" s="20">
        <v>-2108.23238</v>
      </c>
      <c r="AL100" s="21">
        <v>1.1850495383048942</v>
      </c>
      <c r="AM100" s="20">
        <v>-6750.51619</v>
      </c>
      <c r="AN100" s="21">
        <f t="shared" si="1"/>
        <v>0.5925247691524472</v>
      </c>
      <c r="AO100" s="24">
        <v>0</v>
      </c>
      <c r="AP100" s="25"/>
      <c r="AQ100" s="25"/>
    </row>
    <row r="101" spans="1:43" ht="37.5" customHeight="1" outlineLevel="7">
      <c r="A101" s="18" t="s">
        <v>25</v>
      </c>
      <c r="B101" s="19" t="s">
        <v>12</v>
      </c>
      <c r="C101" s="19" t="s">
        <v>13</v>
      </c>
      <c r="D101" s="19" t="s">
        <v>101</v>
      </c>
      <c r="E101" s="19" t="s">
        <v>26</v>
      </c>
      <c r="F101" s="19" t="s">
        <v>12</v>
      </c>
      <c r="G101" s="19"/>
      <c r="H101" s="19"/>
      <c r="I101" s="19"/>
      <c r="J101" s="19"/>
      <c r="K101" s="19"/>
      <c r="L101" s="19"/>
      <c r="M101" s="20">
        <v>0</v>
      </c>
      <c r="N101" s="20">
        <v>11392.8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13501.03238</v>
      </c>
      <c r="AE101" s="20">
        <v>13501.03238</v>
      </c>
      <c r="AF101" s="20">
        <v>6750.51619</v>
      </c>
      <c r="AG101" s="20">
        <v>0</v>
      </c>
      <c r="AH101" s="20">
        <v>0</v>
      </c>
      <c r="AI101" s="20">
        <v>6750.51619</v>
      </c>
      <c r="AJ101" s="20">
        <v>6750.51619</v>
      </c>
      <c r="AK101" s="20">
        <v>-2108.23238</v>
      </c>
      <c r="AL101" s="21">
        <v>1.1850495383048942</v>
      </c>
      <c r="AM101" s="20">
        <v>-6750.51619</v>
      </c>
      <c r="AN101" s="21">
        <f t="shared" si="1"/>
        <v>0.5925247691524472</v>
      </c>
      <c r="AO101" s="24">
        <v>0</v>
      </c>
      <c r="AP101" s="25"/>
      <c r="AQ101" s="25"/>
    </row>
    <row r="102" spans="1:43" ht="89.25" hidden="1" outlineLevel="5">
      <c r="A102" s="18" t="s">
        <v>102</v>
      </c>
      <c r="B102" s="19" t="s">
        <v>12</v>
      </c>
      <c r="C102" s="19" t="s">
        <v>13</v>
      </c>
      <c r="D102" s="19" t="s">
        <v>103</v>
      </c>
      <c r="E102" s="19" t="s">
        <v>12</v>
      </c>
      <c r="F102" s="19" t="s">
        <v>12</v>
      </c>
      <c r="G102" s="19"/>
      <c r="H102" s="19"/>
      <c r="I102" s="19"/>
      <c r="J102" s="19"/>
      <c r="K102" s="19"/>
      <c r="L102" s="19"/>
      <c r="M102" s="20">
        <v>0</v>
      </c>
      <c r="N102" s="20">
        <v>601.06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473.93214</v>
      </c>
      <c r="AG102" s="20">
        <v>0</v>
      </c>
      <c r="AH102" s="20">
        <v>0</v>
      </c>
      <c r="AI102" s="20">
        <v>473.93214</v>
      </c>
      <c r="AJ102" s="20">
        <v>-473.93214</v>
      </c>
      <c r="AK102" s="20">
        <v>601.06</v>
      </c>
      <c r="AL102" s="21">
        <v>0</v>
      </c>
      <c r="AM102" s="20">
        <v>-473.93214</v>
      </c>
      <c r="AN102" s="21">
        <f t="shared" si="1"/>
        <v>0.7884938941203874</v>
      </c>
      <c r="AO102" s="24">
        <v>0</v>
      </c>
      <c r="AP102" s="25"/>
      <c r="AQ102" s="25"/>
    </row>
    <row r="103" spans="1:43" ht="25.5" outlineLevel="6">
      <c r="A103" s="18" t="s">
        <v>104</v>
      </c>
      <c r="B103" s="19" t="s">
        <v>12</v>
      </c>
      <c r="C103" s="19" t="s">
        <v>13</v>
      </c>
      <c r="D103" s="19" t="s">
        <v>105</v>
      </c>
      <c r="E103" s="19" t="s">
        <v>12</v>
      </c>
      <c r="F103" s="19" t="s">
        <v>12</v>
      </c>
      <c r="G103" s="19"/>
      <c r="H103" s="19"/>
      <c r="I103" s="19"/>
      <c r="J103" s="19"/>
      <c r="K103" s="19"/>
      <c r="L103" s="19"/>
      <c r="M103" s="20">
        <v>0</v>
      </c>
      <c r="N103" s="20">
        <v>601.06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473.93214</v>
      </c>
      <c r="AG103" s="20">
        <v>0</v>
      </c>
      <c r="AH103" s="20">
        <v>0</v>
      </c>
      <c r="AI103" s="20">
        <v>473.93214</v>
      </c>
      <c r="AJ103" s="20">
        <v>-473.93214</v>
      </c>
      <c r="AK103" s="20">
        <v>601.06</v>
      </c>
      <c r="AL103" s="21">
        <v>0</v>
      </c>
      <c r="AM103" s="20">
        <v>-473.93214</v>
      </c>
      <c r="AN103" s="21">
        <f t="shared" si="1"/>
        <v>0.7884938941203874</v>
      </c>
      <c r="AO103" s="24">
        <v>0</v>
      </c>
      <c r="AP103" s="25"/>
      <c r="AQ103" s="25"/>
    </row>
    <row r="104" spans="1:43" ht="63.75" outlineLevel="7">
      <c r="A104" s="18" t="s">
        <v>106</v>
      </c>
      <c r="B104" s="19" t="s">
        <v>12</v>
      </c>
      <c r="C104" s="19" t="s">
        <v>13</v>
      </c>
      <c r="D104" s="19" t="s">
        <v>107</v>
      </c>
      <c r="E104" s="19" t="s">
        <v>12</v>
      </c>
      <c r="F104" s="19" t="s">
        <v>12</v>
      </c>
      <c r="G104" s="19"/>
      <c r="H104" s="19"/>
      <c r="I104" s="19"/>
      <c r="J104" s="19"/>
      <c r="K104" s="19"/>
      <c r="L104" s="19"/>
      <c r="M104" s="20">
        <v>0</v>
      </c>
      <c r="N104" s="20">
        <v>601.06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473.93214</v>
      </c>
      <c r="AG104" s="20">
        <v>0</v>
      </c>
      <c r="AH104" s="20">
        <v>0</v>
      </c>
      <c r="AI104" s="20">
        <v>473.93214</v>
      </c>
      <c r="AJ104" s="20">
        <v>-473.93214</v>
      </c>
      <c r="AK104" s="20">
        <v>601.06</v>
      </c>
      <c r="AL104" s="21">
        <v>0</v>
      </c>
      <c r="AM104" s="20">
        <v>-473.93214</v>
      </c>
      <c r="AN104" s="21">
        <f t="shared" si="1"/>
        <v>0.7884938941203874</v>
      </c>
      <c r="AO104" s="24">
        <v>0</v>
      </c>
      <c r="AP104" s="25"/>
      <c r="AQ104" s="25"/>
    </row>
    <row r="105" spans="1:43" ht="38.25" outlineLevel="7">
      <c r="A105" s="18" t="s">
        <v>25</v>
      </c>
      <c r="B105" s="19" t="s">
        <v>12</v>
      </c>
      <c r="C105" s="19" t="s">
        <v>13</v>
      </c>
      <c r="D105" s="19" t="s">
        <v>107</v>
      </c>
      <c r="E105" s="19" t="s">
        <v>26</v>
      </c>
      <c r="F105" s="19" t="s">
        <v>12</v>
      </c>
      <c r="G105" s="19"/>
      <c r="H105" s="19"/>
      <c r="I105" s="19"/>
      <c r="J105" s="19"/>
      <c r="K105" s="19"/>
      <c r="L105" s="19"/>
      <c r="M105" s="20">
        <v>0</v>
      </c>
      <c r="N105" s="20">
        <v>593.116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465.98814</v>
      </c>
      <c r="AG105" s="20">
        <v>0</v>
      </c>
      <c r="AH105" s="20">
        <v>0</v>
      </c>
      <c r="AI105" s="20">
        <v>465.98814</v>
      </c>
      <c r="AJ105" s="20">
        <v>-465.98814</v>
      </c>
      <c r="AK105" s="20">
        <v>593.116</v>
      </c>
      <c r="AL105" s="21">
        <v>0</v>
      </c>
      <c r="AM105" s="20">
        <v>-465.98814</v>
      </c>
      <c r="AN105" s="21">
        <f t="shared" si="1"/>
        <v>0.7856610511265925</v>
      </c>
      <c r="AO105" s="24">
        <v>0</v>
      </c>
      <c r="AP105" s="25"/>
      <c r="AQ105" s="25"/>
    </row>
    <row r="106" spans="1:43" ht="38.25" outlineLevel="7">
      <c r="A106" s="18" t="s">
        <v>47</v>
      </c>
      <c r="B106" s="19" t="s">
        <v>12</v>
      </c>
      <c r="C106" s="19" t="s">
        <v>13</v>
      </c>
      <c r="D106" s="19" t="s">
        <v>107</v>
      </c>
      <c r="E106" s="19" t="s">
        <v>48</v>
      </c>
      <c r="F106" s="19" t="s">
        <v>12</v>
      </c>
      <c r="G106" s="19"/>
      <c r="H106" s="19"/>
      <c r="I106" s="19"/>
      <c r="J106" s="19"/>
      <c r="K106" s="19"/>
      <c r="L106" s="19"/>
      <c r="M106" s="20">
        <v>0</v>
      </c>
      <c r="N106" s="20">
        <v>7.944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7.944</v>
      </c>
      <c r="AG106" s="20">
        <v>0</v>
      </c>
      <c r="AH106" s="20">
        <v>0</v>
      </c>
      <c r="AI106" s="20">
        <v>7.944</v>
      </c>
      <c r="AJ106" s="20">
        <v>-7.944</v>
      </c>
      <c r="AK106" s="20">
        <v>7.944</v>
      </c>
      <c r="AL106" s="21">
        <v>0</v>
      </c>
      <c r="AM106" s="20">
        <v>-7.944</v>
      </c>
      <c r="AN106" s="21">
        <f t="shared" si="1"/>
        <v>1</v>
      </c>
      <c r="AO106" s="24">
        <v>0</v>
      </c>
      <c r="AP106" s="25"/>
      <c r="AQ106" s="25"/>
    </row>
    <row r="107" spans="1:43" ht="25.5" outlineLevel="3">
      <c r="A107" s="18" t="s">
        <v>108</v>
      </c>
      <c r="B107" s="19" t="s">
        <v>12</v>
      </c>
      <c r="C107" s="19" t="s">
        <v>13</v>
      </c>
      <c r="D107" s="19" t="s">
        <v>109</v>
      </c>
      <c r="E107" s="19" t="s">
        <v>12</v>
      </c>
      <c r="F107" s="19" t="s">
        <v>12</v>
      </c>
      <c r="G107" s="19"/>
      <c r="H107" s="19"/>
      <c r="I107" s="19"/>
      <c r="J107" s="19"/>
      <c r="K107" s="19"/>
      <c r="L107" s="19"/>
      <c r="M107" s="20">
        <v>0</v>
      </c>
      <c r="N107" s="20">
        <v>909.3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908.88488</v>
      </c>
      <c r="AE107" s="20">
        <v>908.88488</v>
      </c>
      <c r="AF107" s="20">
        <v>908.88488</v>
      </c>
      <c r="AG107" s="20">
        <v>0</v>
      </c>
      <c r="AH107" s="20">
        <v>0</v>
      </c>
      <c r="AI107" s="20">
        <v>908.88488</v>
      </c>
      <c r="AJ107" s="20">
        <v>0</v>
      </c>
      <c r="AK107" s="20">
        <v>0.41512</v>
      </c>
      <c r="AL107" s="21">
        <v>0.9995434730012097</v>
      </c>
      <c r="AM107" s="20">
        <v>-908.88488</v>
      </c>
      <c r="AN107" s="21">
        <f t="shared" si="1"/>
        <v>0.9995434730012097</v>
      </c>
      <c r="AO107" s="24">
        <v>0</v>
      </c>
      <c r="AP107" s="25"/>
      <c r="AQ107" s="25"/>
    </row>
    <row r="108" spans="1:43" ht="15.75" customHeight="1" outlineLevel="4">
      <c r="A108" s="18" t="s">
        <v>110</v>
      </c>
      <c r="B108" s="19" t="s">
        <v>12</v>
      </c>
      <c r="C108" s="19" t="s">
        <v>13</v>
      </c>
      <c r="D108" s="19" t="s">
        <v>111</v>
      </c>
      <c r="E108" s="19" t="s">
        <v>12</v>
      </c>
      <c r="F108" s="19" t="s">
        <v>12</v>
      </c>
      <c r="G108" s="19"/>
      <c r="H108" s="19"/>
      <c r="I108" s="19"/>
      <c r="J108" s="19"/>
      <c r="K108" s="19"/>
      <c r="L108" s="19"/>
      <c r="M108" s="20">
        <v>0</v>
      </c>
      <c r="N108" s="20">
        <v>909.3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908.88488</v>
      </c>
      <c r="AE108" s="20">
        <v>908.88488</v>
      </c>
      <c r="AF108" s="20">
        <v>908.88488</v>
      </c>
      <c r="AG108" s="20">
        <v>0</v>
      </c>
      <c r="AH108" s="20">
        <v>0</v>
      </c>
      <c r="AI108" s="20">
        <v>908.88488</v>
      </c>
      <c r="AJ108" s="20">
        <v>0</v>
      </c>
      <c r="AK108" s="20">
        <v>0.41512</v>
      </c>
      <c r="AL108" s="21">
        <v>0.9995434730012097</v>
      </c>
      <c r="AM108" s="20">
        <v>-908.88488</v>
      </c>
      <c r="AN108" s="21">
        <f t="shared" si="1"/>
        <v>0.9995434730012097</v>
      </c>
      <c r="AO108" s="24">
        <v>0</v>
      </c>
      <c r="AP108" s="25"/>
      <c r="AQ108" s="25"/>
    </row>
    <row r="109" spans="1:43" ht="15" hidden="1" outlineLevel="5">
      <c r="A109" s="18" t="s">
        <v>112</v>
      </c>
      <c r="B109" s="19" t="s">
        <v>12</v>
      </c>
      <c r="C109" s="19" t="s">
        <v>13</v>
      </c>
      <c r="D109" s="19" t="s">
        <v>113</v>
      </c>
      <c r="E109" s="19" t="s">
        <v>12</v>
      </c>
      <c r="F109" s="19" t="s">
        <v>12</v>
      </c>
      <c r="G109" s="19"/>
      <c r="H109" s="19"/>
      <c r="I109" s="19"/>
      <c r="J109" s="19"/>
      <c r="K109" s="19"/>
      <c r="L109" s="19"/>
      <c r="M109" s="20">
        <v>0</v>
      </c>
      <c r="N109" s="20">
        <v>909.3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908.88488</v>
      </c>
      <c r="AE109" s="20">
        <v>908.88488</v>
      </c>
      <c r="AF109" s="20">
        <v>908.88488</v>
      </c>
      <c r="AG109" s="20">
        <v>0</v>
      </c>
      <c r="AH109" s="20">
        <v>0</v>
      </c>
      <c r="AI109" s="20">
        <v>908.88488</v>
      </c>
      <c r="AJ109" s="20">
        <v>0</v>
      </c>
      <c r="AK109" s="20">
        <v>0.41512</v>
      </c>
      <c r="AL109" s="21">
        <v>0.9995434730012097</v>
      </c>
      <c r="AM109" s="20">
        <v>-908.88488</v>
      </c>
      <c r="AN109" s="21">
        <f t="shared" si="1"/>
        <v>0.9995434730012097</v>
      </c>
      <c r="AO109" s="24">
        <v>0</v>
      </c>
      <c r="AP109" s="25"/>
      <c r="AQ109" s="25"/>
    </row>
    <row r="110" spans="1:43" ht="51" customHeight="1" outlineLevel="6">
      <c r="A110" s="18" t="s">
        <v>59</v>
      </c>
      <c r="B110" s="19" t="s">
        <v>12</v>
      </c>
      <c r="C110" s="19" t="s">
        <v>13</v>
      </c>
      <c r="D110" s="19" t="s">
        <v>114</v>
      </c>
      <c r="E110" s="19" t="s">
        <v>12</v>
      </c>
      <c r="F110" s="19" t="s">
        <v>12</v>
      </c>
      <c r="G110" s="19"/>
      <c r="H110" s="19"/>
      <c r="I110" s="19"/>
      <c r="J110" s="19"/>
      <c r="K110" s="19"/>
      <c r="L110" s="19"/>
      <c r="M110" s="20">
        <v>0</v>
      </c>
      <c r="N110" s="20">
        <v>909.3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908.88488</v>
      </c>
      <c r="AE110" s="20">
        <v>908.88488</v>
      </c>
      <c r="AF110" s="20">
        <v>908.88488</v>
      </c>
      <c r="AG110" s="20">
        <v>0</v>
      </c>
      <c r="AH110" s="20">
        <v>0</v>
      </c>
      <c r="AI110" s="20">
        <v>908.88488</v>
      </c>
      <c r="AJ110" s="20">
        <v>0</v>
      </c>
      <c r="AK110" s="20">
        <v>0.41512</v>
      </c>
      <c r="AL110" s="21">
        <v>0.9995434730012097</v>
      </c>
      <c r="AM110" s="20">
        <v>-908.88488</v>
      </c>
      <c r="AN110" s="21">
        <f t="shared" si="1"/>
        <v>0.9995434730012097</v>
      </c>
      <c r="AO110" s="24">
        <v>0</v>
      </c>
      <c r="AP110" s="25"/>
      <c r="AQ110" s="25"/>
    </row>
    <row r="111" spans="1:43" ht="15" hidden="1" outlineLevel="7">
      <c r="A111" s="18" t="s">
        <v>70</v>
      </c>
      <c r="B111" s="19" t="s">
        <v>12</v>
      </c>
      <c r="C111" s="19" t="s">
        <v>13</v>
      </c>
      <c r="D111" s="19" t="s">
        <v>115</v>
      </c>
      <c r="E111" s="19" t="s">
        <v>12</v>
      </c>
      <c r="F111" s="19" t="s">
        <v>12</v>
      </c>
      <c r="G111" s="19"/>
      <c r="H111" s="19"/>
      <c r="I111" s="19"/>
      <c r="J111" s="19"/>
      <c r="K111" s="19"/>
      <c r="L111" s="19"/>
      <c r="M111" s="20">
        <v>0</v>
      </c>
      <c r="N111" s="20">
        <v>909.3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908.88488</v>
      </c>
      <c r="AE111" s="20">
        <v>908.88488</v>
      </c>
      <c r="AF111" s="20">
        <v>908.88488</v>
      </c>
      <c r="AG111" s="20">
        <v>0</v>
      </c>
      <c r="AH111" s="20">
        <v>0</v>
      </c>
      <c r="AI111" s="20">
        <v>908.88488</v>
      </c>
      <c r="AJ111" s="20">
        <v>0</v>
      </c>
      <c r="AK111" s="20">
        <v>0.41512</v>
      </c>
      <c r="AL111" s="21">
        <v>0.9995434730012097</v>
      </c>
      <c r="AM111" s="20">
        <v>-908.88488</v>
      </c>
      <c r="AN111" s="21">
        <f t="shared" si="1"/>
        <v>0.9995434730012097</v>
      </c>
      <c r="AO111" s="24">
        <v>0</v>
      </c>
      <c r="AP111" s="25"/>
      <c r="AQ111" s="25"/>
    </row>
    <row r="112" spans="1:43" ht="63.75" customHeight="1" outlineLevel="7">
      <c r="A112" s="18" t="s">
        <v>116</v>
      </c>
      <c r="B112" s="19" t="s">
        <v>12</v>
      </c>
      <c r="C112" s="19" t="s">
        <v>13</v>
      </c>
      <c r="D112" s="19" t="s">
        <v>117</v>
      </c>
      <c r="E112" s="19" t="s">
        <v>12</v>
      </c>
      <c r="F112" s="19" t="s">
        <v>12</v>
      </c>
      <c r="G112" s="19"/>
      <c r="H112" s="19"/>
      <c r="I112" s="19"/>
      <c r="J112" s="19"/>
      <c r="K112" s="19"/>
      <c r="L112" s="19"/>
      <c r="M112" s="20">
        <v>0</v>
      </c>
      <c r="N112" s="20">
        <v>909.3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908.88488</v>
      </c>
      <c r="AE112" s="20">
        <v>908.88488</v>
      </c>
      <c r="AF112" s="20">
        <v>908.88488</v>
      </c>
      <c r="AG112" s="20">
        <v>0</v>
      </c>
      <c r="AH112" s="20">
        <v>0</v>
      </c>
      <c r="AI112" s="20">
        <v>908.88488</v>
      </c>
      <c r="AJ112" s="20">
        <v>0</v>
      </c>
      <c r="AK112" s="20">
        <v>0.41512</v>
      </c>
      <c r="AL112" s="21">
        <v>0.9995434730012097</v>
      </c>
      <c r="AM112" s="20">
        <v>-908.88488</v>
      </c>
      <c r="AN112" s="21">
        <f t="shared" si="1"/>
        <v>0.9995434730012097</v>
      </c>
      <c r="AO112" s="24">
        <v>0</v>
      </c>
      <c r="AP112" s="25"/>
      <c r="AQ112" s="25"/>
    </row>
    <row r="113" spans="1:43" ht="67.5" customHeight="1" hidden="1" outlineLevel="7">
      <c r="A113" s="18" t="s">
        <v>118</v>
      </c>
      <c r="B113" s="19" t="s">
        <v>12</v>
      </c>
      <c r="C113" s="19" t="s">
        <v>13</v>
      </c>
      <c r="D113" s="19" t="s">
        <v>117</v>
      </c>
      <c r="E113" s="19" t="s">
        <v>12</v>
      </c>
      <c r="F113" s="19" t="s">
        <v>12</v>
      </c>
      <c r="G113" s="19"/>
      <c r="H113" s="19"/>
      <c r="I113" s="19"/>
      <c r="J113" s="19"/>
      <c r="K113" s="19"/>
      <c r="L113" s="19"/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1">
        <v>0</v>
      </c>
      <c r="AM113" s="20">
        <v>0</v>
      </c>
      <c r="AN113" s="21" t="e">
        <f t="shared" si="1"/>
        <v>#DIV/0!</v>
      </c>
      <c r="AO113" s="24">
        <v>0</v>
      </c>
      <c r="AP113" s="25"/>
      <c r="AQ113" s="25"/>
    </row>
    <row r="114" spans="1:43" ht="38.25" hidden="1" outlineLevel="7">
      <c r="A114" s="18" t="s">
        <v>25</v>
      </c>
      <c r="B114" s="19" t="s">
        <v>12</v>
      </c>
      <c r="C114" s="19" t="s">
        <v>13</v>
      </c>
      <c r="D114" s="19" t="s">
        <v>117</v>
      </c>
      <c r="E114" s="19" t="s">
        <v>26</v>
      </c>
      <c r="F114" s="19" t="s">
        <v>12</v>
      </c>
      <c r="G114" s="19"/>
      <c r="H114" s="19"/>
      <c r="I114" s="19"/>
      <c r="J114" s="19"/>
      <c r="K114" s="19"/>
      <c r="L114" s="19"/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1">
        <v>0</v>
      </c>
      <c r="AM114" s="20">
        <v>0</v>
      </c>
      <c r="AN114" s="21" t="e">
        <f t="shared" si="1"/>
        <v>#DIV/0!</v>
      </c>
      <c r="AO114" s="24">
        <v>0</v>
      </c>
      <c r="AP114" s="25"/>
      <c r="AQ114" s="25"/>
    </row>
    <row r="115" spans="1:43" ht="65.25" customHeight="1" outlineLevel="7">
      <c r="A115" s="18" t="s">
        <v>119</v>
      </c>
      <c r="B115" s="19" t="s">
        <v>12</v>
      </c>
      <c r="C115" s="19" t="s">
        <v>13</v>
      </c>
      <c r="D115" s="19" t="s">
        <v>120</v>
      </c>
      <c r="E115" s="19" t="s">
        <v>12</v>
      </c>
      <c r="F115" s="19" t="s">
        <v>12</v>
      </c>
      <c r="G115" s="19"/>
      <c r="H115" s="19"/>
      <c r="I115" s="19"/>
      <c r="J115" s="19"/>
      <c r="K115" s="19"/>
      <c r="L115" s="19"/>
      <c r="M115" s="20">
        <v>0</v>
      </c>
      <c r="N115" s="20">
        <v>909.3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908.88488</v>
      </c>
      <c r="AE115" s="20">
        <v>908.88488</v>
      </c>
      <c r="AF115" s="20">
        <v>908.88488</v>
      </c>
      <c r="AG115" s="20">
        <v>0</v>
      </c>
      <c r="AH115" s="20">
        <v>0</v>
      </c>
      <c r="AI115" s="20">
        <v>908.88488</v>
      </c>
      <c r="AJ115" s="20">
        <v>0</v>
      </c>
      <c r="AK115" s="20">
        <v>0.41512</v>
      </c>
      <c r="AL115" s="21">
        <v>0.9995434730012097</v>
      </c>
      <c r="AM115" s="20">
        <v>-908.88488</v>
      </c>
      <c r="AN115" s="21">
        <f t="shared" si="1"/>
        <v>0.9995434730012097</v>
      </c>
      <c r="AO115" s="24">
        <v>0</v>
      </c>
      <c r="AP115" s="25"/>
      <c r="AQ115" s="25"/>
    </row>
    <row r="116" spans="1:43" ht="27" customHeight="1" outlineLevel="7">
      <c r="A116" s="18" t="s">
        <v>25</v>
      </c>
      <c r="B116" s="19" t="s">
        <v>12</v>
      </c>
      <c r="C116" s="19" t="s">
        <v>13</v>
      </c>
      <c r="D116" s="19" t="s">
        <v>120</v>
      </c>
      <c r="E116" s="19" t="s">
        <v>26</v>
      </c>
      <c r="F116" s="19" t="s">
        <v>12</v>
      </c>
      <c r="G116" s="19"/>
      <c r="H116" s="19"/>
      <c r="I116" s="19"/>
      <c r="J116" s="19"/>
      <c r="K116" s="19"/>
      <c r="L116" s="19"/>
      <c r="M116" s="20">
        <v>0</v>
      </c>
      <c r="N116" s="20">
        <v>909.3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908.88488</v>
      </c>
      <c r="AE116" s="20">
        <v>908.88488</v>
      </c>
      <c r="AF116" s="20">
        <v>908.88488</v>
      </c>
      <c r="AG116" s="20">
        <v>0</v>
      </c>
      <c r="AH116" s="20">
        <v>0</v>
      </c>
      <c r="AI116" s="20">
        <v>908.88488</v>
      </c>
      <c r="AJ116" s="20">
        <v>0</v>
      </c>
      <c r="AK116" s="20">
        <v>0.41512</v>
      </c>
      <c r="AL116" s="21">
        <v>0.9995434730012097</v>
      </c>
      <c r="AM116" s="20">
        <v>-908.88488</v>
      </c>
      <c r="AN116" s="21">
        <f t="shared" si="1"/>
        <v>0.9995434730012097</v>
      </c>
      <c r="AO116" s="24">
        <v>0</v>
      </c>
      <c r="AP116" s="25"/>
      <c r="AQ116" s="25"/>
    </row>
    <row r="117" spans="1:43" ht="25.5" outlineLevel="1">
      <c r="A117" s="18" t="s">
        <v>121</v>
      </c>
      <c r="B117" s="19" t="s">
        <v>12</v>
      </c>
      <c r="C117" s="19" t="s">
        <v>13</v>
      </c>
      <c r="D117" s="19" t="s">
        <v>122</v>
      </c>
      <c r="E117" s="19" t="s">
        <v>12</v>
      </c>
      <c r="F117" s="19" t="s">
        <v>12</v>
      </c>
      <c r="G117" s="19"/>
      <c r="H117" s="19"/>
      <c r="I117" s="19"/>
      <c r="J117" s="19"/>
      <c r="K117" s="19"/>
      <c r="L117" s="19"/>
      <c r="M117" s="20">
        <v>0</v>
      </c>
      <c r="N117" s="20">
        <v>11979.064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2923.637</v>
      </c>
      <c r="AE117" s="20">
        <v>2923.637</v>
      </c>
      <c r="AF117" s="20">
        <v>7586.18963</v>
      </c>
      <c r="AG117" s="20">
        <v>0</v>
      </c>
      <c r="AH117" s="20">
        <v>0</v>
      </c>
      <c r="AI117" s="20">
        <v>7586.18963</v>
      </c>
      <c r="AJ117" s="20">
        <v>-4662.55263</v>
      </c>
      <c r="AK117" s="20">
        <v>9055.427</v>
      </c>
      <c r="AL117" s="21">
        <v>0.24406222389328583</v>
      </c>
      <c r="AM117" s="20">
        <v>-7586.18963</v>
      </c>
      <c r="AN117" s="21">
        <f t="shared" si="1"/>
        <v>0.633287344487015</v>
      </c>
      <c r="AO117" s="24">
        <v>0</v>
      </c>
      <c r="AP117" s="25"/>
      <c r="AQ117" s="25"/>
    </row>
    <row r="118" spans="1:43" ht="25.5" outlineLevel="5">
      <c r="A118" s="18" t="s">
        <v>123</v>
      </c>
      <c r="B118" s="19" t="s">
        <v>12</v>
      </c>
      <c r="C118" s="19" t="s">
        <v>13</v>
      </c>
      <c r="D118" s="19" t="s">
        <v>122</v>
      </c>
      <c r="E118" s="19" t="s">
        <v>12</v>
      </c>
      <c r="F118" s="19" t="s">
        <v>12</v>
      </c>
      <c r="G118" s="19"/>
      <c r="H118" s="19"/>
      <c r="I118" s="19"/>
      <c r="J118" s="19"/>
      <c r="K118" s="19"/>
      <c r="L118" s="19"/>
      <c r="M118" s="20">
        <v>0</v>
      </c>
      <c r="N118" s="20">
        <v>9072.75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1210</v>
      </c>
      <c r="AE118" s="20">
        <v>1210</v>
      </c>
      <c r="AF118" s="20">
        <v>5904.50036</v>
      </c>
      <c r="AG118" s="20">
        <v>0</v>
      </c>
      <c r="AH118" s="20">
        <v>0</v>
      </c>
      <c r="AI118" s="20">
        <v>5904.50036</v>
      </c>
      <c r="AJ118" s="20">
        <v>-4694.50036</v>
      </c>
      <c r="AK118" s="20">
        <v>7862.75</v>
      </c>
      <c r="AL118" s="21">
        <v>0.13336639938276706</v>
      </c>
      <c r="AM118" s="20">
        <v>-5904.50036</v>
      </c>
      <c r="AN118" s="21">
        <f t="shared" si="1"/>
        <v>0.6507950026177289</v>
      </c>
      <c r="AO118" s="24">
        <v>0</v>
      </c>
      <c r="AP118" s="25"/>
      <c r="AQ118" s="25"/>
    </row>
    <row r="119" spans="1:43" ht="38.25" outlineLevel="6">
      <c r="A119" s="18" t="s">
        <v>124</v>
      </c>
      <c r="B119" s="19" t="s">
        <v>12</v>
      </c>
      <c r="C119" s="19" t="s">
        <v>13</v>
      </c>
      <c r="D119" s="19" t="s">
        <v>125</v>
      </c>
      <c r="E119" s="19" t="s">
        <v>12</v>
      </c>
      <c r="F119" s="19" t="s">
        <v>12</v>
      </c>
      <c r="G119" s="19"/>
      <c r="H119" s="19"/>
      <c r="I119" s="19"/>
      <c r="J119" s="19"/>
      <c r="K119" s="19"/>
      <c r="L119" s="19"/>
      <c r="M119" s="20">
        <v>0</v>
      </c>
      <c r="N119" s="20">
        <v>1485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1012.49109</v>
      </c>
      <c r="AG119" s="20">
        <v>0</v>
      </c>
      <c r="AH119" s="20">
        <v>0</v>
      </c>
      <c r="AI119" s="20">
        <v>1012.49109</v>
      </c>
      <c r="AJ119" s="20">
        <v>-1012.49109</v>
      </c>
      <c r="AK119" s="20">
        <v>1485</v>
      </c>
      <c r="AL119" s="21">
        <v>0</v>
      </c>
      <c r="AM119" s="20">
        <v>-1012.49109</v>
      </c>
      <c r="AN119" s="21">
        <f t="shared" si="1"/>
        <v>0.6818121818181818</v>
      </c>
      <c r="AO119" s="24">
        <v>0</v>
      </c>
      <c r="AP119" s="25"/>
      <c r="AQ119" s="25"/>
    </row>
    <row r="120" spans="1:43" ht="25.5" outlineLevel="7">
      <c r="A120" s="18" t="s">
        <v>21</v>
      </c>
      <c r="B120" s="19" t="s">
        <v>12</v>
      </c>
      <c r="C120" s="19" t="s">
        <v>13</v>
      </c>
      <c r="D120" s="19" t="s">
        <v>126</v>
      </c>
      <c r="E120" s="19" t="s">
        <v>12</v>
      </c>
      <c r="F120" s="19" t="s">
        <v>12</v>
      </c>
      <c r="G120" s="19"/>
      <c r="H120" s="19"/>
      <c r="I120" s="19"/>
      <c r="J120" s="19"/>
      <c r="K120" s="19"/>
      <c r="L120" s="19"/>
      <c r="M120" s="20">
        <v>0</v>
      </c>
      <c r="N120" s="20">
        <v>1485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1012.49109</v>
      </c>
      <c r="AG120" s="20">
        <v>0</v>
      </c>
      <c r="AH120" s="20">
        <v>0</v>
      </c>
      <c r="AI120" s="20">
        <v>1012.49109</v>
      </c>
      <c r="AJ120" s="20">
        <v>-1012.49109</v>
      </c>
      <c r="AK120" s="20">
        <v>1485</v>
      </c>
      <c r="AL120" s="21">
        <v>0</v>
      </c>
      <c r="AM120" s="20">
        <v>-1012.49109</v>
      </c>
      <c r="AN120" s="21">
        <f t="shared" si="1"/>
        <v>0.6818121818181818</v>
      </c>
      <c r="AO120" s="24">
        <v>0</v>
      </c>
      <c r="AP120" s="25"/>
      <c r="AQ120" s="25"/>
    </row>
    <row r="121" spans="1:43" ht="63.75" outlineLevel="7">
      <c r="A121" s="18" t="s">
        <v>23</v>
      </c>
      <c r="B121" s="19" t="s">
        <v>12</v>
      </c>
      <c r="C121" s="19" t="s">
        <v>13</v>
      </c>
      <c r="D121" s="19" t="s">
        <v>126</v>
      </c>
      <c r="E121" s="19" t="s">
        <v>24</v>
      </c>
      <c r="F121" s="19" t="s">
        <v>12</v>
      </c>
      <c r="G121" s="19"/>
      <c r="H121" s="19"/>
      <c r="I121" s="19"/>
      <c r="J121" s="19"/>
      <c r="K121" s="19"/>
      <c r="L121" s="19"/>
      <c r="M121" s="20">
        <v>0</v>
      </c>
      <c r="N121" s="20">
        <v>1429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977.07037</v>
      </c>
      <c r="AG121" s="20">
        <v>0</v>
      </c>
      <c r="AH121" s="20">
        <v>0</v>
      </c>
      <c r="AI121" s="20">
        <v>977.07037</v>
      </c>
      <c r="AJ121" s="20">
        <v>-977.07037</v>
      </c>
      <c r="AK121" s="20">
        <v>1429</v>
      </c>
      <c r="AL121" s="21">
        <v>0</v>
      </c>
      <c r="AM121" s="20">
        <v>-977.07037</v>
      </c>
      <c r="AN121" s="21">
        <f t="shared" si="1"/>
        <v>0.6837441357592723</v>
      </c>
      <c r="AO121" s="24">
        <v>0</v>
      </c>
      <c r="AP121" s="25"/>
      <c r="AQ121" s="25"/>
    </row>
    <row r="122" spans="1:43" ht="27.75" customHeight="1" outlineLevel="7">
      <c r="A122" s="18" t="s">
        <v>25</v>
      </c>
      <c r="B122" s="19" t="s">
        <v>12</v>
      </c>
      <c r="C122" s="19" t="s">
        <v>13</v>
      </c>
      <c r="D122" s="19" t="s">
        <v>126</v>
      </c>
      <c r="E122" s="19" t="s">
        <v>26</v>
      </c>
      <c r="F122" s="19" t="s">
        <v>12</v>
      </c>
      <c r="G122" s="19"/>
      <c r="H122" s="19"/>
      <c r="I122" s="19"/>
      <c r="J122" s="19"/>
      <c r="K122" s="19"/>
      <c r="L122" s="19"/>
      <c r="M122" s="20">
        <v>0</v>
      </c>
      <c r="N122" s="20">
        <v>55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35.42072</v>
      </c>
      <c r="AG122" s="20">
        <v>0</v>
      </c>
      <c r="AH122" s="20">
        <v>0</v>
      </c>
      <c r="AI122" s="20">
        <v>35.42072</v>
      </c>
      <c r="AJ122" s="20">
        <v>-35.42072</v>
      </c>
      <c r="AK122" s="20">
        <v>55</v>
      </c>
      <c r="AL122" s="21">
        <v>0</v>
      </c>
      <c r="AM122" s="20">
        <v>-35.42072</v>
      </c>
      <c r="AN122" s="21">
        <f t="shared" si="1"/>
        <v>0.644013090909091</v>
      </c>
      <c r="AO122" s="24">
        <v>0</v>
      </c>
      <c r="AP122" s="25"/>
      <c r="AQ122" s="25"/>
    </row>
    <row r="123" spans="1:43" ht="15" outlineLevel="7">
      <c r="A123" s="18" t="s">
        <v>34</v>
      </c>
      <c r="B123" s="19" t="s">
        <v>12</v>
      </c>
      <c r="C123" s="19" t="s">
        <v>13</v>
      </c>
      <c r="D123" s="19" t="s">
        <v>126</v>
      </c>
      <c r="E123" s="19" t="s">
        <v>35</v>
      </c>
      <c r="F123" s="19" t="s">
        <v>12</v>
      </c>
      <c r="G123" s="19"/>
      <c r="H123" s="19"/>
      <c r="I123" s="19"/>
      <c r="J123" s="19"/>
      <c r="K123" s="19"/>
      <c r="L123" s="19"/>
      <c r="M123" s="20">
        <v>0</v>
      </c>
      <c r="N123" s="20">
        <v>1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1</v>
      </c>
      <c r="AL123" s="21">
        <v>0</v>
      </c>
      <c r="AM123" s="20">
        <v>0</v>
      </c>
      <c r="AN123" s="21">
        <f t="shared" si="1"/>
        <v>0</v>
      </c>
      <c r="AO123" s="24">
        <v>0</v>
      </c>
      <c r="AP123" s="25"/>
      <c r="AQ123" s="25"/>
    </row>
    <row r="124" spans="1:43" ht="24.75" customHeight="1" outlineLevel="6">
      <c r="A124" s="18" t="s">
        <v>27</v>
      </c>
      <c r="B124" s="19" t="s">
        <v>12</v>
      </c>
      <c r="C124" s="19" t="s">
        <v>13</v>
      </c>
      <c r="D124" s="19" t="s">
        <v>127</v>
      </c>
      <c r="E124" s="19" t="s">
        <v>12</v>
      </c>
      <c r="F124" s="19" t="s">
        <v>12</v>
      </c>
      <c r="G124" s="19"/>
      <c r="H124" s="19"/>
      <c r="I124" s="19"/>
      <c r="J124" s="19"/>
      <c r="K124" s="19"/>
      <c r="L124" s="19"/>
      <c r="M124" s="20">
        <v>0</v>
      </c>
      <c r="N124" s="20">
        <v>7355.75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1210</v>
      </c>
      <c r="AE124" s="20">
        <v>1210</v>
      </c>
      <c r="AF124" s="20">
        <v>4776.15779</v>
      </c>
      <c r="AG124" s="20">
        <v>0</v>
      </c>
      <c r="AH124" s="20">
        <v>0</v>
      </c>
      <c r="AI124" s="20">
        <v>4776.15779</v>
      </c>
      <c r="AJ124" s="20">
        <v>-3566.15779</v>
      </c>
      <c r="AK124" s="20">
        <v>6145.75</v>
      </c>
      <c r="AL124" s="21">
        <v>0.16449716208408388</v>
      </c>
      <c r="AM124" s="20">
        <v>-4776.15779</v>
      </c>
      <c r="AN124" s="21">
        <f t="shared" si="1"/>
        <v>0.6493094232403223</v>
      </c>
      <c r="AO124" s="24">
        <v>0</v>
      </c>
      <c r="AP124" s="25"/>
      <c r="AQ124" s="25"/>
    </row>
    <row r="125" spans="1:43" ht="25.5" hidden="1" outlineLevel="7">
      <c r="A125" s="18" t="s">
        <v>128</v>
      </c>
      <c r="B125" s="19" t="s">
        <v>12</v>
      </c>
      <c r="C125" s="19" t="s">
        <v>13</v>
      </c>
      <c r="D125" s="19" t="s">
        <v>127</v>
      </c>
      <c r="E125" s="19" t="s">
        <v>12</v>
      </c>
      <c r="F125" s="19" t="s">
        <v>12</v>
      </c>
      <c r="G125" s="19"/>
      <c r="H125" s="19"/>
      <c r="I125" s="19"/>
      <c r="J125" s="19"/>
      <c r="K125" s="19"/>
      <c r="L125" s="19"/>
      <c r="M125" s="20">
        <v>0</v>
      </c>
      <c r="N125" s="20">
        <v>532.75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425.19017</v>
      </c>
      <c r="AG125" s="20">
        <v>0</v>
      </c>
      <c r="AH125" s="20">
        <v>0</v>
      </c>
      <c r="AI125" s="20">
        <v>425.19017</v>
      </c>
      <c r="AJ125" s="20">
        <v>-425.19017</v>
      </c>
      <c r="AK125" s="20">
        <v>532.75</v>
      </c>
      <c r="AL125" s="21">
        <v>0</v>
      </c>
      <c r="AM125" s="20">
        <v>-425.19017</v>
      </c>
      <c r="AN125" s="21">
        <f t="shared" si="1"/>
        <v>0.7981044955419991</v>
      </c>
      <c r="AO125" s="24">
        <v>0</v>
      </c>
      <c r="AP125" s="25"/>
      <c r="AQ125" s="25"/>
    </row>
    <row r="126" spans="1:43" ht="38.25" outlineLevel="7">
      <c r="A126" s="18" t="s">
        <v>129</v>
      </c>
      <c r="B126" s="19" t="s">
        <v>12</v>
      </c>
      <c r="C126" s="19" t="s">
        <v>13</v>
      </c>
      <c r="D126" s="19" t="s">
        <v>130</v>
      </c>
      <c r="E126" s="19" t="s">
        <v>12</v>
      </c>
      <c r="F126" s="19" t="s">
        <v>12</v>
      </c>
      <c r="G126" s="19"/>
      <c r="H126" s="19"/>
      <c r="I126" s="19"/>
      <c r="J126" s="19"/>
      <c r="K126" s="19"/>
      <c r="L126" s="19"/>
      <c r="M126" s="20">
        <v>0</v>
      </c>
      <c r="N126" s="20">
        <v>532.75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425.19017</v>
      </c>
      <c r="AG126" s="20">
        <v>0</v>
      </c>
      <c r="AH126" s="20">
        <v>0</v>
      </c>
      <c r="AI126" s="20">
        <v>425.19017</v>
      </c>
      <c r="AJ126" s="20">
        <v>-425.19017</v>
      </c>
      <c r="AK126" s="20">
        <v>532.75</v>
      </c>
      <c r="AL126" s="21">
        <v>0</v>
      </c>
      <c r="AM126" s="20">
        <v>-425.19017</v>
      </c>
      <c r="AN126" s="21">
        <f t="shared" si="1"/>
        <v>0.7981044955419991</v>
      </c>
      <c r="AO126" s="24">
        <v>0</v>
      </c>
      <c r="AP126" s="25"/>
      <c r="AQ126" s="25"/>
    </row>
    <row r="127" spans="1:43" ht="63.75" outlineLevel="7">
      <c r="A127" s="18" t="s">
        <v>23</v>
      </c>
      <c r="B127" s="19" t="s">
        <v>12</v>
      </c>
      <c r="C127" s="19" t="s">
        <v>13</v>
      </c>
      <c r="D127" s="19" t="s">
        <v>130</v>
      </c>
      <c r="E127" s="19" t="s">
        <v>24</v>
      </c>
      <c r="F127" s="19" t="s">
        <v>12</v>
      </c>
      <c r="G127" s="19"/>
      <c r="H127" s="19"/>
      <c r="I127" s="19"/>
      <c r="J127" s="19"/>
      <c r="K127" s="19"/>
      <c r="L127" s="19"/>
      <c r="M127" s="20">
        <v>0</v>
      </c>
      <c r="N127" s="20">
        <v>240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164.90253</v>
      </c>
      <c r="AG127" s="20">
        <v>0</v>
      </c>
      <c r="AH127" s="20">
        <v>0</v>
      </c>
      <c r="AI127" s="20">
        <v>164.90253</v>
      </c>
      <c r="AJ127" s="20">
        <v>-164.90253</v>
      </c>
      <c r="AK127" s="20">
        <v>240</v>
      </c>
      <c r="AL127" s="21">
        <v>0</v>
      </c>
      <c r="AM127" s="20">
        <v>-164.90253</v>
      </c>
      <c r="AN127" s="21">
        <f t="shared" si="1"/>
        <v>0.6870938750000001</v>
      </c>
      <c r="AO127" s="24">
        <v>0</v>
      </c>
      <c r="AP127" s="25"/>
      <c r="AQ127" s="25"/>
    </row>
    <row r="128" spans="1:43" ht="27" customHeight="1" outlineLevel="7">
      <c r="A128" s="18" t="s">
        <v>25</v>
      </c>
      <c r="B128" s="19" t="s">
        <v>12</v>
      </c>
      <c r="C128" s="19" t="s">
        <v>13</v>
      </c>
      <c r="D128" s="19" t="s">
        <v>130</v>
      </c>
      <c r="E128" s="19" t="s">
        <v>26</v>
      </c>
      <c r="F128" s="19" t="s">
        <v>12</v>
      </c>
      <c r="G128" s="19"/>
      <c r="H128" s="19"/>
      <c r="I128" s="19"/>
      <c r="J128" s="19"/>
      <c r="K128" s="19"/>
      <c r="L128" s="19"/>
      <c r="M128" s="20">
        <v>0</v>
      </c>
      <c r="N128" s="20">
        <v>288.85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256.38764</v>
      </c>
      <c r="AG128" s="20">
        <v>0</v>
      </c>
      <c r="AH128" s="20">
        <v>0</v>
      </c>
      <c r="AI128" s="20">
        <v>256.38764</v>
      </c>
      <c r="AJ128" s="20">
        <v>-256.38764</v>
      </c>
      <c r="AK128" s="20">
        <v>288.85</v>
      </c>
      <c r="AL128" s="21">
        <v>0</v>
      </c>
      <c r="AM128" s="20">
        <v>-256.38764</v>
      </c>
      <c r="AN128" s="21">
        <f t="shared" si="1"/>
        <v>0.8876151635797125</v>
      </c>
      <c r="AO128" s="24">
        <v>0</v>
      </c>
      <c r="AP128" s="25"/>
      <c r="AQ128" s="25"/>
    </row>
    <row r="129" spans="1:43" ht="13.5" customHeight="1" outlineLevel="7">
      <c r="A129" s="18" t="s">
        <v>34</v>
      </c>
      <c r="B129" s="19" t="s">
        <v>12</v>
      </c>
      <c r="C129" s="19" t="s">
        <v>13</v>
      </c>
      <c r="D129" s="19" t="s">
        <v>130</v>
      </c>
      <c r="E129" s="19" t="s">
        <v>35</v>
      </c>
      <c r="F129" s="19" t="s">
        <v>12</v>
      </c>
      <c r="G129" s="19"/>
      <c r="H129" s="19"/>
      <c r="I129" s="19"/>
      <c r="J129" s="19"/>
      <c r="K129" s="19"/>
      <c r="L129" s="19"/>
      <c r="M129" s="20">
        <v>0</v>
      </c>
      <c r="N129" s="20">
        <v>3.9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3.9</v>
      </c>
      <c r="AG129" s="20">
        <v>0</v>
      </c>
      <c r="AH129" s="20">
        <v>0</v>
      </c>
      <c r="AI129" s="20">
        <v>3.9</v>
      </c>
      <c r="AJ129" s="20">
        <v>-3.9</v>
      </c>
      <c r="AK129" s="20">
        <v>3.9</v>
      </c>
      <c r="AL129" s="21">
        <v>0</v>
      </c>
      <c r="AM129" s="20">
        <v>-3.9</v>
      </c>
      <c r="AN129" s="21">
        <f t="shared" si="1"/>
        <v>1</v>
      </c>
      <c r="AO129" s="24">
        <v>0</v>
      </c>
      <c r="AP129" s="25"/>
      <c r="AQ129" s="25"/>
    </row>
    <row r="130" spans="1:43" ht="25.5" hidden="1" outlineLevel="7">
      <c r="A130" s="18" t="s">
        <v>131</v>
      </c>
      <c r="B130" s="19" t="s">
        <v>12</v>
      </c>
      <c r="C130" s="19" t="s">
        <v>13</v>
      </c>
      <c r="D130" s="19" t="s">
        <v>132</v>
      </c>
      <c r="E130" s="19" t="s">
        <v>12</v>
      </c>
      <c r="F130" s="19" t="s">
        <v>12</v>
      </c>
      <c r="G130" s="19"/>
      <c r="H130" s="19"/>
      <c r="I130" s="19"/>
      <c r="J130" s="19"/>
      <c r="K130" s="19"/>
      <c r="L130" s="19"/>
      <c r="M130" s="20">
        <v>0</v>
      </c>
      <c r="N130" s="20">
        <v>4270.5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1000</v>
      </c>
      <c r="AE130" s="20">
        <v>1000</v>
      </c>
      <c r="AF130" s="20">
        <v>3313.30055</v>
      </c>
      <c r="AG130" s="20">
        <v>0</v>
      </c>
      <c r="AH130" s="20">
        <v>0</v>
      </c>
      <c r="AI130" s="20">
        <v>3313.30055</v>
      </c>
      <c r="AJ130" s="20">
        <v>-2313.30055</v>
      </c>
      <c r="AK130" s="20">
        <v>3270.5</v>
      </c>
      <c r="AL130" s="21">
        <v>0.23416461772626157</v>
      </c>
      <c r="AM130" s="20">
        <v>-3313.30055</v>
      </c>
      <c r="AN130" s="21">
        <f t="shared" si="1"/>
        <v>0.7758577567029622</v>
      </c>
      <c r="AO130" s="24">
        <v>0</v>
      </c>
      <c r="AP130" s="25"/>
      <c r="AQ130" s="25"/>
    </row>
    <row r="131" spans="1:43" ht="38.25" outlineLevel="7">
      <c r="A131" s="18" t="s">
        <v>133</v>
      </c>
      <c r="B131" s="19" t="s">
        <v>12</v>
      </c>
      <c r="C131" s="19" t="s">
        <v>13</v>
      </c>
      <c r="D131" s="19" t="s">
        <v>134</v>
      </c>
      <c r="E131" s="19" t="s">
        <v>12</v>
      </c>
      <c r="F131" s="19" t="s">
        <v>12</v>
      </c>
      <c r="G131" s="19"/>
      <c r="H131" s="19"/>
      <c r="I131" s="19"/>
      <c r="J131" s="19"/>
      <c r="K131" s="19"/>
      <c r="L131" s="19"/>
      <c r="M131" s="20">
        <v>0</v>
      </c>
      <c r="N131" s="20">
        <v>4270.5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1000</v>
      </c>
      <c r="AE131" s="20">
        <v>1000</v>
      </c>
      <c r="AF131" s="20">
        <v>3313.30055</v>
      </c>
      <c r="AG131" s="20">
        <v>0</v>
      </c>
      <c r="AH131" s="20">
        <v>0</v>
      </c>
      <c r="AI131" s="20">
        <v>3313.30055</v>
      </c>
      <c r="AJ131" s="20">
        <v>-2313.30055</v>
      </c>
      <c r="AK131" s="20">
        <v>3270.5</v>
      </c>
      <c r="AL131" s="21">
        <v>0.23416461772626157</v>
      </c>
      <c r="AM131" s="20">
        <v>-3313.30055</v>
      </c>
      <c r="AN131" s="21">
        <f t="shared" si="1"/>
        <v>0.7758577567029622</v>
      </c>
      <c r="AO131" s="24">
        <v>0</v>
      </c>
      <c r="AP131" s="25"/>
      <c r="AQ131" s="25"/>
    </row>
    <row r="132" spans="1:43" ht="25.5" outlineLevel="7">
      <c r="A132" s="18" t="s">
        <v>32</v>
      </c>
      <c r="B132" s="19" t="s">
        <v>12</v>
      </c>
      <c r="C132" s="19" t="s">
        <v>13</v>
      </c>
      <c r="D132" s="19" t="s">
        <v>135</v>
      </c>
      <c r="E132" s="19" t="s">
        <v>12</v>
      </c>
      <c r="F132" s="19" t="s">
        <v>12</v>
      </c>
      <c r="G132" s="19"/>
      <c r="H132" s="19"/>
      <c r="I132" s="19"/>
      <c r="J132" s="19"/>
      <c r="K132" s="19"/>
      <c r="L132" s="19"/>
      <c r="M132" s="20">
        <v>0</v>
      </c>
      <c r="N132" s="20">
        <v>1000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1000</v>
      </c>
      <c r="AE132" s="20">
        <v>1000</v>
      </c>
      <c r="AF132" s="20">
        <v>1000</v>
      </c>
      <c r="AG132" s="20">
        <v>0</v>
      </c>
      <c r="AH132" s="20">
        <v>0</v>
      </c>
      <c r="AI132" s="20">
        <v>1000</v>
      </c>
      <c r="AJ132" s="20">
        <v>0</v>
      </c>
      <c r="AK132" s="20">
        <v>0</v>
      </c>
      <c r="AL132" s="21">
        <v>1</v>
      </c>
      <c r="AM132" s="20">
        <v>-1000</v>
      </c>
      <c r="AN132" s="21">
        <f t="shared" si="1"/>
        <v>1</v>
      </c>
      <c r="AO132" s="24">
        <v>0</v>
      </c>
      <c r="AP132" s="25"/>
      <c r="AQ132" s="25"/>
    </row>
    <row r="133" spans="1:43" ht="63.75" outlineLevel="7">
      <c r="A133" s="18" t="s">
        <v>23</v>
      </c>
      <c r="B133" s="19" t="s">
        <v>12</v>
      </c>
      <c r="C133" s="19" t="s">
        <v>13</v>
      </c>
      <c r="D133" s="19" t="s">
        <v>135</v>
      </c>
      <c r="E133" s="19" t="s">
        <v>24</v>
      </c>
      <c r="F133" s="19" t="s">
        <v>12</v>
      </c>
      <c r="G133" s="19"/>
      <c r="H133" s="19"/>
      <c r="I133" s="19"/>
      <c r="J133" s="19"/>
      <c r="K133" s="19"/>
      <c r="L133" s="19"/>
      <c r="M133" s="20">
        <v>0</v>
      </c>
      <c r="N133" s="20">
        <v>1000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1000</v>
      </c>
      <c r="AE133" s="20">
        <v>1000</v>
      </c>
      <c r="AF133" s="20">
        <v>1000</v>
      </c>
      <c r="AG133" s="20">
        <v>0</v>
      </c>
      <c r="AH133" s="20">
        <v>0</v>
      </c>
      <c r="AI133" s="20">
        <v>1000</v>
      </c>
      <c r="AJ133" s="20">
        <v>0</v>
      </c>
      <c r="AK133" s="20">
        <v>0</v>
      </c>
      <c r="AL133" s="21">
        <v>1</v>
      </c>
      <c r="AM133" s="20">
        <v>-1000</v>
      </c>
      <c r="AN133" s="21">
        <f t="shared" si="1"/>
        <v>1</v>
      </c>
      <c r="AO133" s="24">
        <v>0</v>
      </c>
      <c r="AP133" s="25"/>
      <c r="AQ133" s="25"/>
    </row>
    <row r="134" spans="1:43" ht="25.5" outlineLevel="7">
      <c r="A134" s="18" t="s">
        <v>38</v>
      </c>
      <c r="B134" s="19" t="s">
        <v>12</v>
      </c>
      <c r="C134" s="19" t="s">
        <v>13</v>
      </c>
      <c r="D134" s="19" t="s">
        <v>136</v>
      </c>
      <c r="E134" s="19" t="s">
        <v>12</v>
      </c>
      <c r="F134" s="19" t="s">
        <v>12</v>
      </c>
      <c r="G134" s="19"/>
      <c r="H134" s="19"/>
      <c r="I134" s="19"/>
      <c r="J134" s="19"/>
      <c r="K134" s="19"/>
      <c r="L134" s="19"/>
      <c r="M134" s="20">
        <v>0</v>
      </c>
      <c r="N134" s="20">
        <v>3270.5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2313.30055</v>
      </c>
      <c r="AG134" s="20">
        <v>0</v>
      </c>
      <c r="AH134" s="20">
        <v>0</v>
      </c>
      <c r="AI134" s="20">
        <v>2313.30055</v>
      </c>
      <c r="AJ134" s="20">
        <v>-2313.30055</v>
      </c>
      <c r="AK134" s="20">
        <v>3270.5</v>
      </c>
      <c r="AL134" s="21">
        <v>0</v>
      </c>
      <c r="AM134" s="20">
        <v>-2313.30055</v>
      </c>
      <c r="AN134" s="21">
        <f t="shared" si="1"/>
        <v>0.7073232074606329</v>
      </c>
      <c r="AO134" s="24">
        <v>0</v>
      </c>
      <c r="AP134" s="25"/>
      <c r="AQ134" s="25"/>
    </row>
    <row r="135" spans="1:43" ht="63.75" outlineLevel="7">
      <c r="A135" s="18" t="s">
        <v>23</v>
      </c>
      <c r="B135" s="19" t="s">
        <v>12</v>
      </c>
      <c r="C135" s="19" t="s">
        <v>13</v>
      </c>
      <c r="D135" s="19" t="s">
        <v>136</v>
      </c>
      <c r="E135" s="19" t="s">
        <v>24</v>
      </c>
      <c r="F135" s="19" t="s">
        <v>12</v>
      </c>
      <c r="G135" s="19"/>
      <c r="H135" s="19"/>
      <c r="I135" s="19"/>
      <c r="J135" s="19"/>
      <c r="K135" s="19"/>
      <c r="L135" s="19"/>
      <c r="M135" s="20">
        <v>0</v>
      </c>
      <c r="N135" s="20">
        <v>3006.5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2148.06771</v>
      </c>
      <c r="AG135" s="20">
        <v>0</v>
      </c>
      <c r="AH135" s="20">
        <v>0</v>
      </c>
      <c r="AI135" s="20">
        <v>2148.06771</v>
      </c>
      <c r="AJ135" s="20">
        <v>-2148.06771</v>
      </c>
      <c r="AK135" s="20">
        <v>3006.5</v>
      </c>
      <c r="AL135" s="21">
        <v>0</v>
      </c>
      <c r="AM135" s="20">
        <v>-2148.06771</v>
      </c>
      <c r="AN135" s="21">
        <f t="shared" si="1"/>
        <v>0.7144745418260435</v>
      </c>
      <c r="AO135" s="24">
        <v>0</v>
      </c>
      <c r="AP135" s="25"/>
      <c r="AQ135" s="25"/>
    </row>
    <row r="136" spans="1:43" ht="31.5" customHeight="1" outlineLevel="7">
      <c r="A136" s="18" t="s">
        <v>25</v>
      </c>
      <c r="B136" s="19" t="s">
        <v>12</v>
      </c>
      <c r="C136" s="19" t="s">
        <v>13</v>
      </c>
      <c r="D136" s="19" t="s">
        <v>136</v>
      </c>
      <c r="E136" s="19" t="s">
        <v>26</v>
      </c>
      <c r="F136" s="19" t="s">
        <v>12</v>
      </c>
      <c r="G136" s="19"/>
      <c r="H136" s="19"/>
      <c r="I136" s="19"/>
      <c r="J136" s="19"/>
      <c r="K136" s="19"/>
      <c r="L136" s="19"/>
      <c r="M136" s="20">
        <v>0</v>
      </c>
      <c r="N136" s="20">
        <v>263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165.06912</v>
      </c>
      <c r="AG136" s="20">
        <v>0</v>
      </c>
      <c r="AH136" s="20">
        <v>0</v>
      </c>
      <c r="AI136" s="20">
        <v>165.06912</v>
      </c>
      <c r="AJ136" s="20">
        <v>-165.06912</v>
      </c>
      <c r="AK136" s="20">
        <v>263</v>
      </c>
      <c r="AL136" s="21">
        <v>0</v>
      </c>
      <c r="AM136" s="20">
        <v>-165.06912</v>
      </c>
      <c r="AN136" s="21">
        <f t="shared" si="1"/>
        <v>0.6276392395437262</v>
      </c>
      <c r="AO136" s="24">
        <v>0</v>
      </c>
      <c r="AP136" s="25"/>
      <c r="AQ136" s="25"/>
    </row>
    <row r="137" spans="1:43" ht="13.5" customHeight="1" outlineLevel="7">
      <c r="A137" s="18" t="s">
        <v>34</v>
      </c>
      <c r="B137" s="19" t="s">
        <v>12</v>
      </c>
      <c r="C137" s="19" t="s">
        <v>13</v>
      </c>
      <c r="D137" s="19" t="s">
        <v>136</v>
      </c>
      <c r="E137" s="19" t="s">
        <v>35</v>
      </c>
      <c r="F137" s="19" t="s">
        <v>12</v>
      </c>
      <c r="G137" s="19"/>
      <c r="H137" s="19"/>
      <c r="I137" s="19"/>
      <c r="J137" s="19"/>
      <c r="K137" s="19"/>
      <c r="L137" s="19"/>
      <c r="M137" s="20">
        <v>0</v>
      </c>
      <c r="N137" s="20">
        <v>1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0.16372</v>
      </c>
      <c r="AG137" s="20">
        <v>0</v>
      </c>
      <c r="AH137" s="20">
        <v>0</v>
      </c>
      <c r="AI137" s="20">
        <v>0.16372</v>
      </c>
      <c r="AJ137" s="20">
        <v>-0.16372</v>
      </c>
      <c r="AK137" s="20">
        <v>1</v>
      </c>
      <c r="AL137" s="21">
        <v>0</v>
      </c>
      <c r="AM137" s="20">
        <v>-0.16372</v>
      </c>
      <c r="AN137" s="21">
        <f t="shared" si="1"/>
        <v>0.16372</v>
      </c>
      <c r="AO137" s="24">
        <v>0</v>
      </c>
      <c r="AP137" s="25"/>
      <c r="AQ137" s="25"/>
    </row>
    <row r="138" spans="1:43" ht="0.75" customHeight="1" hidden="1" outlineLevel="7">
      <c r="A138" s="18" t="s">
        <v>137</v>
      </c>
      <c r="B138" s="19" t="s">
        <v>12</v>
      </c>
      <c r="C138" s="19" t="s">
        <v>13</v>
      </c>
      <c r="D138" s="19" t="s">
        <v>138</v>
      </c>
      <c r="E138" s="19" t="s">
        <v>12</v>
      </c>
      <c r="F138" s="19" t="s">
        <v>12</v>
      </c>
      <c r="G138" s="19"/>
      <c r="H138" s="19"/>
      <c r="I138" s="19"/>
      <c r="J138" s="19"/>
      <c r="K138" s="19"/>
      <c r="L138" s="19"/>
      <c r="M138" s="20">
        <v>0</v>
      </c>
      <c r="N138" s="20">
        <v>2552.5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210</v>
      </c>
      <c r="AE138" s="20">
        <v>210</v>
      </c>
      <c r="AF138" s="20">
        <v>1037.66707</v>
      </c>
      <c r="AG138" s="20">
        <v>0</v>
      </c>
      <c r="AH138" s="20">
        <v>0</v>
      </c>
      <c r="AI138" s="20">
        <v>1037.66707</v>
      </c>
      <c r="AJ138" s="20">
        <v>-827.66707</v>
      </c>
      <c r="AK138" s="20">
        <v>2342.5</v>
      </c>
      <c r="AL138" s="21">
        <v>0.08227228207639568</v>
      </c>
      <c r="AM138" s="20">
        <v>-1037.66707</v>
      </c>
      <c r="AN138" s="21">
        <f t="shared" si="1"/>
        <v>0.40652970421155726</v>
      </c>
      <c r="AO138" s="24">
        <v>0</v>
      </c>
      <c r="AP138" s="25"/>
      <c r="AQ138" s="25"/>
    </row>
    <row r="139" spans="1:43" ht="25.5" outlineLevel="7">
      <c r="A139" s="18" t="s">
        <v>139</v>
      </c>
      <c r="B139" s="19" t="s">
        <v>12</v>
      </c>
      <c r="C139" s="19" t="s">
        <v>13</v>
      </c>
      <c r="D139" s="19" t="s">
        <v>140</v>
      </c>
      <c r="E139" s="19" t="s">
        <v>12</v>
      </c>
      <c r="F139" s="19" t="s">
        <v>12</v>
      </c>
      <c r="G139" s="19"/>
      <c r="H139" s="19"/>
      <c r="I139" s="19"/>
      <c r="J139" s="19"/>
      <c r="K139" s="19"/>
      <c r="L139" s="19"/>
      <c r="M139" s="20">
        <v>0</v>
      </c>
      <c r="N139" s="20">
        <v>2552.5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210</v>
      </c>
      <c r="AE139" s="20">
        <v>210</v>
      </c>
      <c r="AF139" s="20">
        <v>1037.66707</v>
      </c>
      <c r="AG139" s="20">
        <v>0</v>
      </c>
      <c r="AH139" s="20">
        <v>0</v>
      </c>
      <c r="AI139" s="20">
        <v>1037.66707</v>
      </c>
      <c r="AJ139" s="20">
        <v>-827.66707</v>
      </c>
      <c r="AK139" s="20">
        <v>2342.5</v>
      </c>
      <c r="AL139" s="21">
        <v>0.08227228207639568</v>
      </c>
      <c r="AM139" s="20">
        <v>-1037.66707</v>
      </c>
      <c r="AN139" s="21">
        <f t="shared" si="1"/>
        <v>0.40652970421155726</v>
      </c>
      <c r="AO139" s="24">
        <v>0</v>
      </c>
      <c r="AP139" s="25"/>
      <c r="AQ139" s="25"/>
    </row>
    <row r="140" spans="1:43" ht="25.5" outlineLevel="7">
      <c r="A140" s="18" t="s">
        <v>32</v>
      </c>
      <c r="B140" s="19" t="s">
        <v>12</v>
      </c>
      <c r="C140" s="19" t="s">
        <v>13</v>
      </c>
      <c r="D140" s="19" t="s">
        <v>141</v>
      </c>
      <c r="E140" s="19" t="s">
        <v>12</v>
      </c>
      <c r="F140" s="19" t="s">
        <v>12</v>
      </c>
      <c r="G140" s="19"/>
      <c r="H140" s="19"/>
      <c r="I140" s="19"/>
      <c r="J140" s="19"/>
      <c r="K140" s="19"/>
      <c r="L140" s="19"/>
      <c r="M140" s="20">
        <v>0</v>
      </c>
      <c r="N140" s="20">
        <v>730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210</v>
      </c>
      <c r="AE140" s="20">
        <v>210</v>
      </c>
      <c r="AF140" s="20">
        <v>210</v>
      </c>
      <c r="AG140" s="20">
        <v>0</v>
      </c>
      <c r="AH140" s="20">
        <v>0</v>
      </c>
      <c r="AI140" s="20">
        <v>210</v>
      </c>
      <c r="AJ140" s="20">
        <v>0</v>
      </c>
      <c r="AK140" s="20">
        <v>520</v>
      </c>
      <c r="AL140" s="21">
        <v>0.2876712328767123</v>
      </c>
      <c r="AM140" s="20">
        <v>-210</v>
      </c>
      <c r="AN140" s="21">
        <f t="shared" si="1"/>
        <v>0.2876712328767123</v>
      </c>
      <c r="AO140" s="24">
        <v>0</v>
      </c>
      <c r="AP140" s="25"/>
      <c r="AQ140" s="25"/>
    </row>
    <row r="141" spans="1:43" ht="63.75" outlineLevel="7">
      <c r="A141" s="18" t="s">
        <v>23</v>
      </c>
      <c r="B141" s="19" t="s">
        <v>12</v>
      </c>
      <c r="C141" s="19" t="s">
        <v>13</v>
      </c>
      <c r="D141" s="19" t="s">
        <v>141</v>
      </c>
      <c r="E141" s="19" t="s">
        <v>24</v>
      </c>
      <c r="F141" s="19" t="s">
        <v>12</v>
      </c>
      <c r="G141" s="19"/>
      <c r="H141" s="19"/>
      <c r="I141" s="19"/>
      <c r="J141" s="19"/>
      <c r="K141" s="19"/>
      <c r="L141" s="19"/>
      <c r="M141" s="20">
        <v>0</v>
      </c>
      <c r="N141" s="20">
        <v>730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210</v>
      </c>
      <c r="AE141" s="20">
        <v>210</v>
      </c>
      <c r="AF141" s="20">
        <v>210</v>
      </c>
      <c r="AG141" s="20">
        <v>0</v>
      </c>
      <c r="AH141" s="20">
        <v>0</v>
      </c>
      <c r="AI141" s="20">
        <v>210</v>
      </c>
      <c r="AJ141" s="20">
        <v>0</v>
      </c>
      <c r="AK141" s="20">
        <v>520</v>
      </c>
      <c r="AL141" s="21">
        <v>0.2876712328767123</v>
      </c>
      <c r="AM141" s="20">
        <v>-210</v>
      </c>
      <c r="AN141" s="21">
        <f t="shared" si="1"/>
        <v>0.2876712328767123</v>
      </c>
      <c r="AO141" s="24">
        <v>0</v>
      </c>
      <c r="AP141" s="25"/>
      <c r="AQ141" s="25"/>
    </row>
    <row r="142" spans="1:43" ht="25.5" outlineLevel="7">
      <c r="A142" s="18" t="s">
        <v>38</v>
      </c>
      <c r="B142" s="19" t="s">
        <v>12</v>
      </c>
      <c r="C142" s="19" t="s">
        <v>13</v>
      </c>
      <c r="D142" s="19" t="s">
        <v>142</v>
      </c>
      <c r="E142" s="19" t="s">
        <v>12</v>
      </c>
      <c r="F142" s="19" t="s">
        <v>12</v>
      </c>
      <c r="G142" s="19"/>
      <c r="H142" s="19"/>
      <c r="I142" s="19"/>
      <c r="J142" s="19"/>
      <c r="K142" s="19"/>
      <c r="L142" s="19"/>
      <c r="M142" s="20">
        <v>0</v>
      </c>
      <c r="N142" s="20">
        <v>1822.5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827.66707</v>
      </c>
      <c r="AG142" s="20">
        <v>0</v>
      </c>
      <c r="AH142" s="20">
        <v>0</v>
      </c>
      <c r="AI142" s="20">
        <v>827.66707</v>
      </c>
      <c r="AJ142" s="20">
        <v>-827.66707</v>
      </c>
      <c r="AK142" s="20">
        <v>1822.5</v>
      </c>
      <c r="AL142" s="21">
        <v>0</v>
      </c>
      <c r="AM142" s="20">
        <v>-827.66707</v>
      </c>
      <c r="AN142" s="21">
        <f t="shared" si="1"/>
        <v>0.4541383100137174</v>
      </c>
      <c r="AO142" s="24">
        <v>0</v>
      </c>
      <c r="AP142" s="25"/>
      <c r="AQ142" s="25"/>
    </row>
    <row r="143" spans="1:43" ht="63.75" outlineLevel="7">
      <c r="A143" s="18" t="s">
        <v>23</v>
      </c>
      <c r="B143" s="19" t="s">
        <v>12</v>
      </c>
      <c r="C143" s="19" t="s">
        <v>13</v>
      </c>
      <c r="D143" s="19" t="s">
        <v>142</v>
      </c>
      <c r="E143" s="19" t="s">
        <v>24</v>
      </c>
      <c r="F143" s="19" t="s">
        <v>12</v>
      </c>
      <c r="G143" s="19"/>
      <c r="H143" s="19"/>
      <c r="I143" s="19"/>
      <c r="J143" s="19"/>
      <c r="K143" s="19"/>
      <c r="L143" s="19"/>
      <c r="M143" s="20">
        <v>0</v>
      </c>
      <c r="N143" s="20">
        <v>1523.5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561.01368</v>
      </c>
      <c r="AG143" s="20">
        <v>0</v>
      </c>
      <c r="AH143" s="20">
        <v>0</v>
      </c>
      <c r="AI143" s="20">
        <v>561.01368</v>
      </c>
      <c r="AJ143" s="20">
        <v>-561.01368</v>
      </c>
      <c r="AK143" s="20">
        <v>1523.5</v>
      </c>
      <c r="AL143" s="21">
        <v>0</v>
      </c>
      <c r="AM143" s="20">
        <v>-561.01368</v>
      </c>
      <c r="AN143" s="21">
        <f t="shared" si="1"/>
        <v>0.36824002625533314</v>
      </c>
      <c r="AO143" s="24">
        <v>0</v>
      </c>
      <c r="AP143" s="25"/>
      <c r="AQ143" s="25"/>
    </row>
    <row r="144" spans="1:43" ht="38.25" outlineLevel="7">
      <c r="A144" s="18" t="s">
        <v>25</v>
      </c>
      <c r="B144" s="19" t="s">
        <v>12</v>
      </c>
      <c r="C144" s="19" t="s">
        <v>13</v>
      </c>
      <c r="D144" s="19" t="s">
        <v>142</v>
      </c>
      <c r="E144" s="19" t="s">
        <v>26</v>
      </c>
      <c r="F144" s="19" t="s">
        <v>12</v>
      </c>
      <c r="G144" s="19"/>
      <c r="H144" s="19"/>
      <c r="I144" s="19"/>
      <c r="J144" s="19"/>
      <c r="K144" s="19"/>
      <c r="L144" s="19"/>
      <c r="M144" s="20">
        <v>0</v>
      </c>
      <c r="N144" s="20">
        <v>298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266.38954</v>
      </c>
      <c r="AG144" s="20">
        <v>0</v>
      </c>
      <c r="AH144" s="20">
        <v>0</v>
      </c>
      <c r="AI144" s="20">
        <v>266.38954</v>
      </c>
      <c r="AJ144" s="20">
        <v>-266.38954</v>
      </c>
      <c r="AK144" s="20">
        <v>298</v>
      </c>
      <c r="AL144" s="21">
        <v>0</v>
      </c>
      <c r="AM144" s="20">
        <v>-266.38954</v>
      </c>
      <c r="AN144" s="21">
        <f t="shared" si="1"/>
        <v>0.8939246308724833</v>
      </c>
      <c r="AO144" s="24">
        <v>0</v>
      </c>
      <c r="AP144" s="25"/>
      <c r="AQ144" s="25"/>
    </row>
    <row r="145" spans="1:43" ht="15" outlineLevel="7">
      <c r="A145" s="18" t="s">
        <v>34</v>
      </c>
      <c r="B145" s="19" t="s">
        <v>12</v>
      </c>
      <c r="C145" s="19" t="s">
        <v>13</v>
      </c>
      <c r="D145" s="19" t="s">
        <v>142</v>
      </c>
      <c r="E145" s="19" t="s">
        <v>35</v>
      </c>
      <c r="F145" s="19" t="s">
        <v>12</v>
      </c>
      <c r="G145" s="19"/>
      <c r="H145" s="19"/>
      <c r="I145" s="19"/>
      <c r="J145" s="19"/>
      <c r="K145" s="19"/>
      <c r="L145" s="19"/>
      <c r="M145" s="20">
        <v>0</v>
      </c>
      <c r="N145" s="20">
        <v>1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0.26385</v>
      </c>
      <c r="AG145" s="20">
        <v>0</v>
      </c>
      <c r="AH145" s="20">
        <v>0</v>
      </c>
      <c r="AI145" s="20">
        <v>0.26385</v>
      </c>
      <c r="AJ145" s="20">
        <v>-0.26385</v>
      </c>
      <c r="AK145" s="20">
        <v>1</v>
      </c>
      <c r="AL145" s="21">
        <v>0</v>
      </c>
      <c r="AM145" s="20">
        <v>-0.26385</v>
      </c>
      <c r="AN145" s="21">
        <f aca="true" t="shared" si="2" ref="AN145:AN208">AF145/N145</f>
        <v>0.26385</v>
      </c>
      <c r="AO145" s="24">
        <v>0</v>
      </c>
      <c r="AP145" s="25"/>
      <c r="AQ145" s="25"/>
    </row>
    <row r="146" spans="1:43" ht="25.5" outlineLevel="6">
      <c r="A146" s="18" t="s">
        <v>143</v>
      </c>
      <c r="B146" s="19" t="s">
        <v>12</v>
      </c>
      <c r="C146" s="19" t="s">
        <v>13</v>
      </c>
      <c r="D146" s="19" t="s">
        <v>144</v>
      </c>
      <c r="E146" s="19" t="s">
        <v>12</v>
      </c>
      <c r="F146" s="19" t="s">
        <v>12</v>
      </c>
      <c r="G146" s="19"/>
      <c r="H146" s="19"/>
      <c r="I146" s="19"/>
      <c r="J146" s="19"/>
      <c r="K146" s="19"/>
      <c r="L146" s="19"/>
      <c r="M146" s="20">
        <v>0</v>
      </c>
      <c r="N146" s="20">
        <v>232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115.85148</v>
      </c>
      <c r="AG146" s="20">
        <v>0</v>
      </c>
      <c r="AH146" s="20">
        <v>0</v>
      </c>
      <c r="AI146" s="20">
        <v>115.85148</v>
      </c>
      <c r="AJ146" s="20">
        <v>-115.85148</v>
      </c>
      <c r="AK146" s="20">
        <v>232</v>
      </c>
      <c r="AL146" s="21">
        <v>0</v>
      </c>
      <c r="AM146" s="20">
        <v>-115.85148</v>
      </c>
      <c r="AN146" s="21">
        <f t="shared" si="2"/>
        <v>0.4993598275862069</v>
      </c>
      <c r="AO146" s="24">
        <v>0</v>
      </c>
      <c r="AP146" s="25"/>
      <c r="AQ146" s="25"/>
    </row>
    <row r="147" spans="1:43" ht="25.5" hidden="1" outlineLevel="7">
      <c r="A147" s="18" t="s">
        <v>145</v>
      </c>
      <c r="B147" s="19" t="s">
        <v>12</v>
      </c>
      <c r="C147" s="19" t="s">
        <v>13</v>
      </c>
      <c r="D147" s="19" t="s">
        <v>144</v>
      </c>
      <c r="E147" s="19" t="s">
        <v>12</v>
      </c>
      <c r="F147" s="19" t="s">
        <v>12</v>
      </c>
      <c r="G147" s="19"/>
      <c r="H147" s="19"/>
      <c r="I147" s="19"/>
      <c r="J147" s="19"/>
      <c r="K147" s="19"/>
      <c r="L147" s="19"/>
      <c r="M147" s="20">
        <v>0</v>
      </c>
      <c r="N147" s="20">
        <v>82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31.4</v>
      </c>
      <c r="AG147" s="20">
        <v>0</v>
      </c>
      <c r="AH147" s="20">
        <v>0</v>
      </c>
      <c r="AI147" s="20">
        <v>31.4</v>
      </c>
      <c r="AJ147" s="20">
        <v>-31.4</v>
      </c>
      <c r="AK147" s="20">
        <v>82</v>
      </c>
      <c r="AL147" s="21">
        <v>0</v>
      </c>
      <c r="AM147" s="20">
        <v>-31.4</v>
      </c>
      <c r="AN147" s="21">
        <f t="shared" si="2"/>
        <v>0.3829268292682927</v>
      </c>
      <c r="AO147" s="24">
        <v>0</v>
      </c>
      <c r="AP147" s="25"/>
      <c r="AQ147" s="25"/>
    </row>
    <row r="148" spans="1:43" ht="15" outlineLevel="7">
      <c r="A148" s="18" t="s">
        <v>146</v>
      </c>
      <c r="B148" s="19" t="s">
        <v>12</v>
      </c>
      <c r="C148" s="19" t="s">
        <v>13</v>
      </c>
      <c r="D148" s="19" t="s">
        <v>147</v>
      </c>
      <c r="E148" s="19" t="s">
        <v>12</v>
      </c>
      <c r="F148" s="19" t="s">
        <v>12</v>
      </c>
      <c r="G148" s="19"/>
      <c r="H148" s="19"/>
      <c r="I148" s="19"/>
      <c r="J148" s="19"/>
      <c r="K148" s="19"/>
      <c r="L148" s="19"/>
      <c r="M148" s="20">
        <v>0</v>
      </c>
      <c r="N148" s="20">
        <v>82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31.4</v>
      </c>
      <c r="AG148" s="20">
        <v>0</v>
      </c>
      <c r="AH148" s="20">
        <v>0</v>
      </c>
      <c r="AI148" s="20">
        <v>31.4</v>
      </c>
      <c r="AJ148" s="20">
        <v>-31.4</v>
      </c>
      <c r="AK148" s="20">
        <v>82</v>
      </c>
      <c r="AL148" s="21">
        <v>0</v>
      </c>
      <c r="AM148" s="20">
        <v>-31.4</v>
      </c>
      <c r="AN148" s="21">
        <f t="shared" si="2"/>
        <v>0.3829268292682927</v>
      </c>
      <c r="AO148" s="24">
        <v>0</v>
      </c>
      <c r="AP148" s="25"/>
      <c r="AQ148" s="25"/>
    </row>
    <row r="149" spans="1:43" ht="30" customHeight="1" outlineLevel="7">
      <c r="A149" s="18" t="s">
        <v>25</v>
      </c>
      <c r="B149" s="19" t="s">
        <v>12</v>
      </c>
      <c r="C149" s="19" t="s">
        <v>13</v>
      </c>
      <c r="D149" s="19" t="s">
        <v>147</v>
      </c>
      <c r="E149" s="19" t="s">
        <v>26</v>
      </c>
      <c r="F149" s="19" t="s">
        <v>12</v>
      </c>
      <c r="G149" s="19"/>
      <c r="H149" s="19"/>
      <c r="I149" s="19"/>
      <c r="J149" s="19"/>
      <c r="K149" s="19"/>
      <c r="L149" s="19"/>
      <c r="M149" s="20">
        <v>0</v>
      </c>
      <c r="N149" s="20">
        <v>82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31.4</v>
      </c>
      <c r="AG149" s="20">
        <v>0</v>
      </c>
      <c r="AH149" s="20">
        <v>0</v>
      </c>
      <c r="AI149" s="20">
        <v>31.4</v>
      </c>
      <c r="AJ149" s="20">
        <v>-31.4</v>
      </c>
      <c r="AK149" s="20">
        <v>82</v>
      </c>
      <c r="AL149" s="21">
        <v>0</v>
      </c>
      <c r="AM149" s="20">
        <v>-31.4</v>
      </c>
      <c r="AN149" s="21">
        <f t="shared" si="2"/>
        <v>0.3829268292682927</v>
      </c>
      <c r="AO149" s="24">
        <v>0</v>
      </c>
      <c r="AP149" s="25"/>
      <c r="AQ149" s="25"/>
    </row>
    <row r="150" spans="1:43" ht="25.5" hidden="1" outlineLevel="7">
      <c r="A150" s="18" t="s">
        <v>148</v>
      </c>
      <c r="B150" s="19" t="s">
        <v>12</v>
      </c>
      <c r="C150" s="19" t="s">
        <v>13</v>
      </c>
      <c r="D150" s="19" t="s">
        <v>149</v>
      </c>
      <c r="E150" s="19" t="s">
        <v>12</v>
      </c>
      <c r="F150" s="19" t="s">
        <v>12</v>
      </c>
      <c r="G150" s="19"/>
      <c r="H150" s="19"/>
      <c r="I150" s="19"/>
      <c r="J150" s="19"/>
      <c r="K150" s="19"/>
      <c r="L150" s="19"/>
      <c r="M150" s="20">
        <v>0</v>
      </c>
      <c r="N150" s="20">
        <v>150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84.45148</v>
      </c>
      <c r="AG150" s="20">
        <v>0</v>
      </c>
      <c r="AH150" s="20">
        <v>0</v>
      </c>
      <c r="AI150" s="20">
        <v>84.45148</v>
      </c>
      <c r="AJ150" s="20">
        <v>-84.45148</v>
      </c>
      <c r="AK150" s="20">
        <v>150</v>
      </c>
      <c r="AL150" s="21">
        <v>0</v>
      </c>
      <c r="AM150" s="20">
        <v>-84.45148</v>
      </c>
      <c r="AN150" s="21">
        <f t="shared" si="2"/>
        <v>0.5630098666666666</v>
      </c>
      <c r="AO150" s="24">
        <v>0</v>
      </c>
      <c r="AP150" s="25"/>
      <c r="AQ150" s="25"/>
    </row>
    <row r="151" spans="1:43" ht="25.5" outlineLevel="7">
      <c r="A151" s="18" t="s">
        <v>150</v>
      </c>
      <c r="B151" s="19" t="s">
        <v>12</v>
      </c>
      <c r="C151" s="19" t="s">
        <v>13</v>
      </c>
      <c r="D151" s="19" t="s">
        <v>151</v>
      </c>
      <c r="E151" s="19" t="s">
        <v>12</v>
      </c>
      <c r="F151" s="19" t="s">
        <v>12</v>
      </c>
      <c r="G151" s="19"/>
      <c r="H151" s="19"/>
      <c r="I151" s="19"/>
      <c r="J151" s="19"/>
      <c r="K151" s="19"/>
      <c r="L151" s="19"/>
      <c r="M151" s="20">
        <v>0</v>
      </c>
      <c r="N151" s="20">
        <v>100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50.51007</v>
      </c>
      <c r="AG151" s="20">
        <v>0</v>
      </c>
      <c r="AH151" s="20">
        <v>0</v>
      </c>
      <c r="AI151" s="20">
        <v>50.51007</v>
      </c>
      <c r="AJ151" s="20">
        <v>-50.51007</v>
      </c>
      <c r="AK151" s="20">
        <v>100</v>
      </c>
      <c r="AL151" s="21">
        <v>0</v>
      </c>
      <c r="AM151" s="20">
        <v>-50.51007</v>
      </c>
      <c r="AN151" s="21">
        <f t="shared" si="2"/>
        <v>0.5051007</v>
      </c>
      <c r="AO151" s="24">
        <v>0</v>
      </c>
      <c r="AP151" s="25"/>
      <c r="AQ151" s="25"/>
    </row>
    <row r="152" spans="1:43" ht="38.25" outlineLevel="7">
      <c r="A152" s="18" t="s">
        <v>25</v>
      </c>
      <c r="B152" s="19" t="s">
        <v>12</v>
      </c>
      <c r="C152" s="19" t="s">
        <v>13</v>
      </c>
      <c r="D152" s="19" t="s">
        <v>151</v>
      </c>
      <c r="E152" s="19" t="s">
        <v>26</v>
      </c>
      <c r="F152" s="19" t="s">
        <v>12</v>
      </c>
      <c r="G152" s="19"/>
      <c r="H152" s="19"/>
      <c r="I152" s="19"/>
      <c r="J152" s="19"/>
      <c r="K152" s="19"/>
      <c r="L152" s="19"/>
      <c r="M152" s="20">
        <v>0</v>
      </c>
      <c r="N152" s="20">
        <v>100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50.51007</v>
      </c>
      <c r="AG152" s="20">
        <v>0</v>
      </c>
      <c r="AH152" s="20">
        <v>0</v>
      </c>
      <c r="AI152" s="20">
        <v>50.51007</v>
      </c>
      <c r="AJ152" s="20">
        <v>-50.51007</v>
      </c>
      <c r="AK152" s="20">
        <v>100</v>
      </c>
      <c r="AL152" s="21">
        <v>0</v>
      </c>
      <c r="AM152" s="20">
        <v>-50.51007</v>
      </c>
      <c r="AN152" s="21">
        <f t="shared" si="2"/>
        <v>0.5051007</v>
      </c>
      <c r="AO152" s="24">
        <v>0</v>
      </c>
      <c r="AP152" s="25"/>
      <c r="AQ152" s="25"/>
    </row>
    <row r="153" spans="1:43" ht="25.5" outlineLevel="7">
      <c r="A153" s="18" t="s">
        <v>152</v>
      </c>
      <c r="B153" s="19" t="s">
        <v>12</v>
      </c>
      <c r="C153" s="19" t="s">
        <v>13</v>
      </c>
      <c r="D153" s="19" t="s">
        <v>153</v>
      </c>
      <c r="E153" s="19" t="s">
        <v>12</v>
      </c>
      <c r="F153" s="19" t="s">
        <v>12</v>
      </c>
      <c r="G153" s="19"/>
      <c r="H153" s="19"/>
      <c r="I153" s="19"/>
      <c r="J153" s="19"/>
      <c r="K153" s="19"/>
      <c r="L153" s="19"/>
      <c r="M153" s="20">
        <v>0</v>
      </c>
      <c r="N153" s="20">
        <v>50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33.94141</v>
      </c>
      <c r="AG153" s="20">
        <v>0</v>
      </c>
      <c r="AH153" s="20">
        <v>0</v>
      </c>
      <c r="AI153" s="20">
        <v>33.94141</v>
      </c>
      <c r="AJ153" s="20">
        <v>-33.94141</v>
      </c>
      <c r="AK153" s="20">
        <v>50</v>
      </c>
      <c r="AL153" s="21">
        <v>0</v>
      </c>
      <c r="AM153" s="20">
        <v>-33.94141</v>
      </c>
      <c r="AN153" s="21">
        <f t="shared" si="2"/>
        <v>0.6788282</v>
      </c>
      <c r="AO153" s="24">
        <v>0</v>
      </c>
      <c r="AP153" s="25"/>
      <c r="AQ153" s="25"/>
    </row>
    <row r="154" spans="1:43" ht="38.25" outlineLevel="7">
      <c r="A154" s="18" t="s">
        <v>25</v>
      </c>
      <c r="B154" s="19" t="s">
        <v>12</v>
      </c>
      <c r="C154" s="19" t="s">
        <v>13</v>
      </c>
      <c r="D154" s="19" t="s">
        <v>153</v>
      </c>
      <c r="E154" s="19" t="s">
        <v>26</v>
      </c>
      <c r="F154" s="19" t="s">
        <v>12</v>
      </c>
      <c r="G154" s="19"/>
      <c r="H154" s="19"/>
      <c r="I154" s="19"/>
      <c r="J154" s="19"/>
      <c r="K154" s="19"/>
      <c r="L154" s="19"/>
      <c r="M154" s="20">
        <v>0</v>
      </c>
      <c r="N154" s="20">
        <v>34.484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21.86641</v>
      </c>
      <c r="AG154" s="20">
        <v>0</v>
      </c>
      <c r="AH154" s="20">
        <v>0</v>
      </c>
      <c r="AI154" s="20">
        <v>21.86641</v>
      </c>
      <c r="AJ154" s="20">
        <v>-21.86641</v>
      </c>
      <c r="AK154" s="20">
        <v>34.484</v>
      </c>
      <c r="AL154" s="21">
        <v>0</v>
      </c>
      <c r="AM154" s="20">
        <v>-21.86641</v>
      </c>
      <c r="AN154" s="21">
        <f t="shared" si="2"/>
        <v>0.6341030622897574</v>
      </c>
      <c r="AO154" s="24">
        <v>0</v>
      </c>
      <c r="AP154" s="25"/>
      <c r="AQ154" s="25"/>
    </row>
    <row r="155" spans="1:43" ht="25.5" outlineLevel="7">
      <c r="A155" s="18" t="s">
        <v>68</v>
      </c>
      <c r="B155" s="19" t="s">
        <v>12</v>
      </c>
      <c r="C155" s="19" t="s">
        <v>13</v>
      </c>
      <c r="D155" s="19" t="s">
        <v>153</v>
      </c>
      <c r="E155" s="19" t="s">
        <v>69</v>
      </c>
      <c r="F155" s="19" t="s">
        <v>12</v>
      </c>
      <c r="G155" s="19"/>
      <c r="H155" s="19"/>
      <c r="I155" s="19"/>
      <c r="J155" s="19"/>
      <c r="K155" s="19"/>
      <c r="L155" s="19"/>
      <c r="M155" s="20">
        <v>0</v>
      </c>
      <c r="N155" s="20">
        <v>15.516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12.075</v>
      </c>
      <c r="AG155" s="20">
        <v>0</v>
      </c>
      <c r="AH155" s="20">
        <v>0</v>
      </c>
      <c r="AI155" s="20">
        <v>12.075</v>
      </c>
      <c r="AJ155" s="20">
        <v>-12.075</v>
      </c>
      <c r="AK155" s="20">
        <v>15.516</v>
      </c>
      <c r="AL155" s="21">
        <v>0</v>
      </c>
      <c r="AM155" s="20">
        <v>-12.075</v>
      </c>
      <c r="AN155" s="21">
        <f t="shared" si="2"/>
        <v>0.7782289249806651</v>
      </c>
      <c r="AO155" s="24">
        <v>0</v>
      </c>
      <c r="AP155" s="25"/>
      <c r="AQ155" s="25"/>
    </row>
    <row r="156" spans="1:43" ht="25.5" outlineLevel="5">
      <c r="A156" s="18" t="s">
        <v>154</v>
      </c>
      <c r="B156" s="19" t="s">
        <v>12</v>
      </c>
      <c r="C156" s="19" t="s">
        <v>13</v>
      </c>
      <c r="D156" s="19" t="s">
        <v>155</v>
      </c>
      <c r="E156" s="19" t="s">
        <v>12</v>
      </c>
      <c r="F156" s="19" t="s">
        <v>12</v>
      </c>
      <c r="G156" s="19"/>
      <c r="H156" s="19"/>
      <c r="I156" s="19"/>
      <c r="J156" s="19"/>
      <c r="K156" s="19"/>
      <c r="L156" s="19"/>
      <c r="M156" s="20">
        <v>0</v>
      </c>
      <c r="N156" s="20">
        <v>2906.244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1713.637</v>
      </c>
      <c r="AE156" s="20">
        <v>1713.637</v>
      </c>
      <c r="AF156" s="20">
        <v>1681.68927</v>
      </c>
      <c r="AG156" s="20">
        <v>0</v>
      </c>
      <c r="AH156" s="20">
        <v>0</v>
      </c>
      <c r="AI156" s="20">
        <v>1681.68927</v>
      </c>
      <c r="AJ156" s="20">
        <v>31.94773</v>
      </c>
      <c r="AK156" s="20">
        <v>1192.607</v>
      </c>
      <c r="AL156" s="21">
        <v>0.589639754955193</v>
      </c>
      <c r="AM156" s="20">
        <v>-1681.68927</v>
      </c>
      <c r="AN156" s="21">
        <f t="shared" si="2"/>
        <v>0.5786469649485728</v>
      </c>
      <c r="AO156" s="24">
        <v>0</v>
      </c>
      <c r="AP156" s="25"/>
      <c r="AQ156" s="25"/>
    </row>
    <row r="157" spans="1:43" ht="66" customHeight="1" outlineLevel="6">
      <c r="A157" s="18" t="s">
        <v>156</v>
      </c>
      <c r="B157" s="19" t="s">
        <v>12</v>
      </c>
      <c r="C157" s="19" t="s">
        <v>13</v>
      </c>
      <c r="D157" s="19" t="s">
        <v>157</v>
      </c>
      <c r="E157" s="19" t="s">
        <v>12</v>
      </c>
      <c r="F157" s="19" t="s">
        <v>12</v>
      </c>
      <c r="G157" s="19"/>
      <c r="H157" s="19"/>
      <c r="I157" s="19"/>
      <c r="J157" s="19"/>
      <c r="K157" s="19"/>
      <c r="L157" s="19"/>
      <c r="M157" s="20">
        <v>0</v>
      </c>
      <c r="N157" s="20">
        <v>6.35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6.35</v>
      </c>
      <c r="AL157" s="21">
        <v>0</v>
      </c>
      <c r="AM157" s="20">
        <v>0</v>
      </c>
      <c r="AN157" s="21">
        <f t="shared" si="2"/>
        <v>0</v>
      </c>
      <c r="AO157" s="24">
        <v>0</v>
      </c>
      <c r="AP157" s="25"/>
      <c r="AQ157" s="25"/>
    </row>
    <row r="158" spans="1:43" ht="15" hidden="1" outlineLevel="7">
      <c r="A158" s="18" t="s">
        <v>70</v>
      </c>
      <c r="B158" s="19" t="s">
        <v>12</v>
      </c>
      <c r="C158" s="19" t="s">
        <v>13</v>
      </c>
      <c r="D158" s="19" t="s">
        <v>158</v>
      </c>
      <c r="E158" s="19" t="s">
        <v>12</v>
      </c>
      <c r="F158" s="19" t="s">
        <v>12</v>
      </c>
      <c r="G158" s="19"/>
      <c r="H158" s="19"/>
      <c r="I158" s="19"/>
      <c r="J158" s="19"/>
      <c r="K158" s="19"/>
      <c r="L158" s="19"/>
      <c r="M158" s="20">
        <v>0</v>
      </c>
      <c r="N158" s="20">
        <v>6.35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6.35</v>
      </c>
      <c r="AL158" s="21">
        <v>0</v>
      </c>
      <c r="AM158" s="20">
        <v>0</v>
      </c>
      <c r="AN158" s="21">
        <f t="shared" si="2"/>
        <v>0</v>
      </c>
      <c r="AO158" s="24">
        <v>0</v>
      </c>
      <c r="AP158" s="25"/>
      <c r="AQ158" s="25"/>
    </row>
    <row r="159" spans="1:43" ht="38.25" outlineLevel="7">
      <c r="A159" s="18" t="s">
        <v>159</v>
      </c>
      <c r="B159" s="19" t="s">
        <v>12</v>
      </c>
      <c r="C159" s="19" t="s">
        <v>13</v>
      </c>
      <c r="D159" s="19" t="s">
        <v>160</v>
      </c>
      <c r="E159" s="19" t="s">
        <v>12</v>
      </c>
      <c r="F159" s="19" t="s">
        <v>12</v>
      </c>
      <c r="G159" s="19"/>
      <c r="H159" s="19"/>
      <c r="I159" s="19"/>
      <c r="J159" s="19"/>
      <c r="K159" s="19"/>
      <c r="L159" s="19"/>
      <c r="M159" s="20">
        <v>0</v>
      </c>
      <c r="N159" s="20">
        <v>6.35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6.35</v>
      </c>
      <c r="AL159" s="21">
        <v>0</v>
      </c>
      <c r="AM159" s="20">
        <v>0</v>
      </c>
      <c r="AN159" s="21">
        <f t="shared" si="2"/>
        <v>0</v>
      </c>
      <c r="AO159" s="24">
        <v>0</v>
      </c>
      <c r="AP159" s="25"/>
      <c r="AQ159" s="25"/>
    </row>
    <row r="160" spans="1:43" ht="38.25" outlineLevel="7">
      <c r="A160" s="18" t="s">
        <v>25</v>
      </c>
      <c r="B160" s="19" t="s">
        <v>12</v>
      </c>
      <c r="C160" s="19" t="s">
        <v>13</v>
      </c>
      <c r="D160" s="19" t="s">
        <v>160</v>
      </c>
      <c r="E160" s="19" t="s">
        <v>26</v>
      </c>
      <c r="F160" s="19" t="s">
        <v>12</v>
      </c>
      <c r="G160" s="19"/>
      <c r="H160" s="19"/>
      <c r="I160" s="19"/>
      <c r="J160" s="19"/>
      <c r="K160" s="19"/>
      <c r="L160" s="19"/>
      <c r="M160" s="20">
        <v>0</v>
      </c>
      <c r="N160" s="20">
        <v>6.35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6.35</v>
      </c>
      <c r="AL160" s="21">
        <v>0</v>
      </c>
      <c r="AM160" s="20">
        <v>0</v>
      </c>
      <c r="AN160" s="21">
        <f t="shared" si="2"/>
        <v>0</v>
      </c>
      <c r="AO160" s="24">
        <v>0</v>
      </c>
      <c r="AP160" s="25"/>
      <c r="AQ160" s="25"/>
    </row>
    <row r="161" spans="1:43" ht="55.5" customHeight="1" outlineLevel="6">
      <c r="A161" s="18" t="s">
        <v>63</v>
      </c>
      <c r="B161" s="19" t="s">
        <v>12</v>
      </c>
      <c r="C161" s="19" t="s">
        <v>13</v>
      </c>
      <c r="D161" s="19" t="s">
        <v>161</v>
      </c>
      <c r="E161" s="19" t="s">
        <v>12</v>
      </c>
      <c r="F161" s="19" t="s">
        <v>12</v>
      </c>
      <c r="G161" s="19"/>
      <c r="H161" s="19"/>
      <c r="I161" s="19"/>
      <c r="J161" s="19"/>
      <c r="K161" s="19"/>
      <c r="L161" s="19"/>
      <c r="M161" s="20">
        <v>0</v>
      </c>
      <c r="N161" s="20">
        <v>2899.894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1713.637</v>
      </c>
      <c r="AE161" s="20">
        <v>1713.637</v>
      </c>
      <c r="AF161" s="20">
        <v>1681.68927</v>
      </c>
      <c r="AG161" s="20">
        <v>0</v>
      </c>
      <c r="AH161" s="20">
        <v>0</v>
      </c>
      <c r="AI161" s="20">
        <v>1681.68927</v>
      </c>
      <c r="AJ161" s="20">
        <v>31.94773</v>
      </c>
      <c r="AK161" s="20">
        <v>1186.257</v>
      </c>
      <c r="AL161" s="21">
        <v>0.5909309098884304</v>
      </c>
      <c r="AM161" s="20">
        <v>-1681.68927</v>
      </c>
      <c r="AN161" s="21">
        <f t="shared" si="2"/>
        <v>0.5799140485824655</v>
      </c>
      <c r="AO161" s="24">
        <v>0</v>
      </c>
      <c r="AP161" s="25"/>
      <c r="AQ161" s="25"/>
    </row>
    <row r="162" spans="1:43" ht="51" hidden="1" outlineLevel="7">
      <c r="A162" s="18" t="s">
        <v>65</v>
      </c>
      <c r="B162" s="19" t="s">
        <v>12</v>
      </c>
      <c r="C162" s="19" t="s">
        <v>13</v>
      </c>
      <c r="D162" s="19" t="s">
        <v>161</v>
      </c>
      <c r="E162" s="19" t="s">
        <v>12</v>
      </c>
      <c r="F162" s="19" t="s">
        <v>12</v>
      </c>
      <c r="G162" s="19"/>
      <c r="H162" s="19"/>
      <c r="I162" s="19"/>
      <c r="J162" s="19"/>
      <c r="K162" s="19"/>
      <c r="L162" s="19"/>
      <c r="M162" s="20">
        <v>0</v>
      </c>
      <c r="N162" s="20">
        <v>2727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1606.5</v>
      </c>
      <c r="AE162" s="20">
        <v>1606.5</v>
      </c>
      <c r="AF162" s="20">
        <v>1574.55227</v>
      </c>
      <c r="AG162" s="20">
        <v>0</v>
      </c>
      <c r="AH162" s="20">
        <v>0</v>
      </c>
      <c r="AI162" s="20">
        <v>1574.55227</v>
      </c>
      <c r="AJ162" s="20">
        <v>31.94773</v>
      </c>
      <c r="AK162" s="20">
        <v>1120.5</v>
      </c>
      <c r="AL162" s="21">
        <v>0.5891089108910891</v>
      </c>
      <c r="AM162" s="20">
        <v>-1574.55227</v>
      </c>
      <c r="AN162" s="21">
        <f t="shared" si="2"/>
        <v>0.5773935716905023</v>
      </c>
      <c r="AO162" s="24">
        <v>0</v>
      </c>
      <c r="AP162" s="25"/>
      <c r="AQ162" s="25"/>
    </row>
    <row r="163" spans="1:43" ht="25.5" outlineLevel="7">
      <c r="A163" s="18" t="s">
        <v>162</v>
      </c>
      <c r="B163" s="19" t="s">
        <v>12</v>
      </c>
      <c r="C163" s="19" t="s">
        <v>13</v>
      </c>
      <c r="D163" s="19" t="s">
        <v>163</v>
      </c>
      <c r="E163" s="19" t="s">
        <v>12</v>
      </c>
      <c r="F163" s="19" t="s">
        <v>12</v>
      </c>
      <c r="G163" s="19"/>
      <c r="H163" s="19"/>
      <c r="I163" s="19"/>
      <c r="J163" s="19"/>
      <c r="K163" s="19"/>
      <c r="L163" s="19"/>
      <c r="M163" s="20">
        <v>0</v>
      </c>
      <c r="N163" s="20">
        <v>1599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885</v>
      </c>
      <c r="AE163" s="20">
        <v>885</v>
      </c>
      <c r="AF163" s="20">
        <v>858.73476</v>
      </c>
      <c r="AG163" s="20">
        <v>0</v>
      </c>
      <c r="AH163" s="20">
        <v>0</v>
      </c>
      <c r="AI163" s="20">
        <v>858.73476</v>
      </c>
      <c r="AJ163" s="20">
        <v>26.26524</v>
      </c>
      <c r="AK163" s="20">
        <v>714</v>
      </c>
      <c r="AL163" s="21">
        <v>0.5534709193245778</v>
      </c>
      <c r="AM163" s="20">
        <v>-858.73476</v>
      </c>
      <c r="AN163" s="21">
        <f t="shared" si="2"/>
        <v>0.5370448780487805</v>
      </c>
      <c r="AO163" s="24">
        <v>0</v>
      </c>
      <c r="AP163" s="25"/>
      <c r="AQ163" s="25"/>
    </row>
    <row r="164" spans="1:43" ht="63.75" outlineLevel="7">
      <c r="A164" s="18" t="s">
        <v>23</v>
      </c>
      <c r="B164" s="19" t="s">
        <v>12</v>
      </c>
      <c r="C164" s="19" t="s">
        <v>13</v>
      </c>
      <c r="D164" s="19" t="s">
        <v>163</v>
      </c>
      <c r="E164" s="19" t="s">
        <v>24</v>
      </c>
      <c r="F164" s="19" t="s">
        <v>12</v>
      </c>
      <c r="G164" s="19"/>
      <c r="H164" s="19"/>
      <c r="I164" s="19"/>
      <c r="J164" s="19"/>
      <c r="K164" s="19"/>
      <c r="L164" s="19"/>
      <c r="M164" s="20">
        <v>0</v>
      </c>
      <c r="N164" s="20">
        <v>1491.502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843.56273</v>
      </c>
      <c r="AE164" s="20">
        <v>843.56273</v>
      </c>
      <c r="AF164" s="20">
        <v>817.42162</v>
      </c>
      <c r="AG164" s="20">
        <v>0</v>
      </c>
      <c r="AH164" s="20">
        <v>0</v>
      </c>
      <c r="AI164" s="20">
        <v>817.42162</v>
      </c>
      <c r="AJ164" s="20">
        <v>26.14111</v>
      </c>
      <c r="AK164" s="20">
        <v>647.93927</v>
      </c>
      <c r="AL164" s="21">
        <v>0.5655793488711379</v>
      </c>
      <c r="AM164" s="20">
        <v>-817.42162</v>
      </c>
      <c r="AN164" s="21">
        <f t="shared" si="2"/>
        <v>0.5480526475995339</v>
      </c>
      <c r="AO164" s="24">
        <v>0</v>
      </c>
      <c r="AP164" s="25"/>
      <c r="AQ164" s="25"/>
    </row>
    <row r="165" spans="1:43" ht="38.25" outlineLevel="7">
      <c r="A165" s="18" t="s">
        <v>25</v>
      </c>
      <c r="B165" s="19" t="s">
        <v>12</v>
      </c>
      <c r="C165" s="19" t="s">
        <v>13</v>
      </c>
      <c r="D165" s="19" t="s">
        <v>163</v>
      </c>
      <c r="E165" s="19" t="s">
        <v>26</v>
      </c>
      <c r="F165" s="19" t="s">
        <v>12</v>
      </c>
      <c r="G165" s="19"/>
      <c r="H165" s="19"/>
      <c r="I165" s="19"/>
      <c r="J165" s="19"/>
      <c r="K165" s="19"/>
      <c r="L165" s="19"/>
      <c r="M165" s="20">
        <v>0</v>
      </c>
      <c r="N165" s="20">
        <v>107.498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41.43727</v>
      </c>
      <c r="AE165" s="20">
        <v>41.43727</v>
      </c>
      <c r="AF165" s="20">
        <v>41.31314</v>
      </c>
      <c r="AG165" s="20">
        <v>0</v>
      </c>
      <c r="AH165" s="20">
        <v>0</v>
      </c>
      <c r="AI165" s="20">
        <v>41.31314</v>
      </c>
      <c r="AJ165" s="20">
        <v>0.12413</v>
      </c>
      <c r="AK165" s="20">
        <v>66.06073</v>
      </c>
      <c r="AL165" s="21">
        <v>0.3854701482818285</v>
      </c>
      <c r="AM165" s="20">
        <v>-41.31314</v>
      </c>
      <c r="AN165" s="21">
        <f t="shared" si="2"/>
        <v>0.38431542912426275</v>
      </c>
      <c r="AO165" s="24">
        <v>0</v>
      </c>
      <c r="AP165" s="25"/>
      <c r="AQ165" s="25"/>
    </row>
    <row r="166" spans="1:43" ht="76.5" outlineLevel="7">
      <c r="A166" s="18" t="s">
        <v>164</v>
      </c>
      <c r="B166" s="19" t="s">
        <v>12</v>
      </c>
      <c r="C166" s="19" t="s">
        <v>13</v>
      </c>
      <c r="D166" s="19" t="s">
        <v>165</v>
      </c>
      <c r="E166" s="19" t="s">
        <v>12</v>
      </c>
      <c r="F166" s="19" t="s">
        <v>12</v>
      </c>
      <c r="G166" s="19"/>
      <c r="H166" s="19"/>
      <c r="I166" s="19"/>
      <c r="J166" s="19"/>
      <c r="K166" s="19"/>
      <c r="L166" s="19"/>
      <c r="M166" s="20">
        <v>0</v>
      </c>
      <c r="N166" s="20">
        <v>1128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721.5</v>
      </c>
      <c r="AE166" s="20">
        <v>721.5</v>
      </c>
      <c r="AF166" s="20">
        <v>715.81751</v>
      </c>
      <c r="AG166" s="20">
        <v>0</v>
      </c>
      <c r="AH166" s="20">
        <v>0</v>
      </c>
      <c r="AI166" s="20">
        <v>715.81751</v>
      </c>
      <c r="AJ166" s="20">
        <v>5.68249</v>
      </c>
      <c r="AK166" s="20">
        <v>406.5</v>
      </c>
      <c r="AL166" s="21">
        <v>0.6396276595744681</v>
      </c>
      <c r="AM166" s="20">
        <v>-715.81751</v>
      </c>
      <c r="AN166" s="21">
        <f t="shared" si="2"/>
        <v>0.6345899911347518</v>
      </c>
      <c r="AO166" s="24">
        <v>0</v>
      </c>
      <c r="AP166" s="25"/>
      <c r="AQ166" s="25"/>
    </row>
    <row r="167" spans="1:43" ht="63.75" outlineLevel="7">
      <c r="A167" s="18" t="s">
        <v>23</v>
      </c>
      <c r="B167" s="19" t="s">
        <v>12</v>
      </c>
      <c r="C167" s="19" t="s">
        <v>13</v>
      </c>
      <c r="D167" s="19" t="s">
        <v>165</v>
      </c>
      <c r="E167" s="19" t="s">
        <v>24</v>
      </c>
      <c r="F167" s="19" t="s">
        <v>12</v>
      </c>
      <c r="G167" s="19"/>
      <c r="H167" s="19"/>
      <c r="I167" s="19"/>
      <c r="J167" s="19"/>
      <c r="K167" s="19"/>
      <c r="L167" s="19"/>
      <c r="M167" s="20">
        <v>0</v>
      </c>
      <c r="N167" s="20">
        <v>1078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704.89705</v>
      </c>
      <c r="AE167" s="20">
        <v>704.89705</v>
      </c>
      <c r="AF167" s="20">
        <v>699.35067</v>
      </c>
      <c r="AG167" s="20">
        <v>0</v>
      </c>
      <c r="AH167" s="20">
        <v>0</v>
      </c>
      <c r="AI167" s="20">
        <v>699.35067</v>
      </c>
      <c r="AJ167" s="20">
        <v>5.54638</v>
      </c>
      <c r="AK167" s="20">
        <v>373.10295</v>
      </c>
      <c r="AL167" s="21">
        <v>0.6538933673469388</v>
      </c>
      <c r="AM167" s="20">
        <v>-699.35067</v>
      </c>
      <c r="AN167" s="21">
        <f t="shared" si="2"/>
        <v>0.6487483024118739</v>
      </c>
      <c r="AO167" s="24">
        <v>0</v>
      </c>
      <c r="AP167" s="25"/>
      <c r="AQ167" s="25"/>
    </row>
    <row r="168" spans="1:43" ht="35.25" customHeight="1" outlineLevel="7">
      <c r="A168" s="18" t="s">
        <v>25</v>
      </c>
      <c r="B168" s="19" t="s">
        <v>12</v>
      </c>
      <c r="C168" s="19" t="s">
        <v>13</v>
      </c>
      <c r="D168" s="19" t="s">
        <v>165</v>
      </c>
      <c r="E168" s="19" t="s">
        <v>26</v>
      </c>
      <c r="F168" s="19" t="s">
        <v>12</v>
      </c>
      <c r="G168" s="19"/>
      <c r="H168" s="19"/>
      <c r="I168" s="19"/>
      <c r="J168" s="19"/>
      <c r="K168" s="19"/>
      <c r="L168" s="19"/>
      <c r="M168" s="20">
        <v>0</v>
      </c>
      <c r="N168" s="20">
        <v>50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16.60295</v>
      </c>
      <c r="AE168" s="20">
        <v>16.60295</v>
      </c>
      <c r="AF168" s="20">
        <v>16.46684</v>
      </c>
      <c r="AG168" s="20">
        <v>0</v>
      </c>
      <c r="AH168" s="20">
        <v>0</v>
      </c>
      <c r="AI168" s="20">
        <v>16.46684</v>
      </c>
      <c r="AJ168" s="20">
        <v>0.13611</v>
      </c>
      <c r="AK168" s="20">
        <v>33.39705</v>
      </c>
      <c r="AL168" s="21">
        <v>0.332059</v>
      </c>
      <c r="AM168" s="20">
        <v>-16.46684</v>
      </c>
      <c r="AN168" s="21">
        <f t="shared" si="2"/>
        <v>0.32933680000000004</v>
      </c>
      <c r="AO168" s="24">
        <v>0</v>
      </c>
      <c r="AP168" s="25"/>
      <c r="AQ168" s="25"/>
    </row>
    <row r="169" spans="1:43" ht="15" hidden="1" outlineLevel="7">
      <c r="A169" s="18" t="s">
        <v>70</v>
      </c>
      <c r="B169" s="19" t="s">
        <v>12</v>
      </c>
      <c r="C169" s="19" t="s">
        <v>13</v>
      </c>
      <c r="D169" s="19" t="s">
        <v>166</v>
      </c>
      <c r="E169" s="19" t="s">
        <v>12</v>
      </c>
      <c r="F169" s="19" t="s">
        <v>12</v>
      </c>
      <c r="G169" s="19"/>
      <c r="H169" s="19"/>
      <c r="I169" s="19"/>
      <c r="J169" s="19"/>
      <c r="K169" s="19"/>
      <c r="L169" s="19"/>
      <c r="M169" s="20">
        <v>0</v>
      </c>
      <c r="N169" s="20">
        <v>172.894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107.137</v>
      </c>
      <c r="AE169" s="20">
        <v>107.137</v>
      </c>
      <c r="AF169" s="20">
        <v>107.137</v>
      </c>
      <c r="AG169" s="20">
        <v>0</v>
      </c>
      <c r="AH169" s="20">
        <v>0</v>
      </c>
      <c r="AI169" s="20">
        <v>107.137</v>
      </c>
      <c r="AJ169" s="20">
        <v>0</v>
      </c>
      <c r="AK169" s="20">
        <v>65.757</v>
      </c>
      <c r="AL169" s="21">
        <v>0.6196686987402686</v>
      </c>
      <c r="AM169" s="20">
        <v>-107.137</v>
      </c>
      <c r="AN169" s="21">
        <f t="shared" si="2"/>
        <v>0.6196686987402686</v>
      </c>
      <c r="AO169" s="24">
        <v>0</v>
      </c>
      <c r="AP169" s="25"/>
      <c r="AQ169" s="25"/>
    </row>
    <row r="170" spans="1:43" ht="89.25" outlineLevel="7">
      <c r="A170" s="18" t="s">
        <v>72</v>
      </c>
      <c r="B170" s="19" t="s">
        <v>12</v>
      </c>
      <c r="C170" s="19" t="s">
        <v>13</v>
      </c>
      <c r="D170" s="19" t="s">
        <v>167</v>
      </c>
      <c r="E170" s="19" t="s">
        <v>12</v>
      </c>
      <c r="F170" s="19" t="s">
        <v>12</v>
      </c>
      <c r="G170" s="19"/>
      <c r="H170" s="19"/>
      <c r="I170" s="19"/>
      <c r="J170" s="19"/>
      <c r="K170" s="19"/>
      <c r="L170" s="19"/>
      <c r="M170" s="20">
        <v>0</v>
      </c>
      <c r="N170" s="20">
        <v>172.894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107.137</v>
      </c>
      <c r="AE170" s="20">
        <v>107.137</v>
      </c>
      <c r="AF170" s="20">
        <v>107.137</v>
      </c>
      <c r="AG170" s="20">
        <v>0</v>
      </c>
      <c r="AH170" s="20">
        <v>0</v>
      </c>
      <c r="AI170" s="20">
        <v>107.137</v>
      </c>
      <c r="AJ170" s="20">
        <v>0</v>
      </c>
      <c r="AK170" s="20">
        <v>65.757</v>
      </c>
      <c r="AL170" s="21">
        <v>0.6196686987402686</v>
      </c>
      <c r="AM170" s="20">
        <v>-107.137</v>
      </c>
      <c r="AN170" s="21">
        <f t="shared" si="2"/>
        <v>0.6196686987402686</v>
      </c>
      <c r="AO170" s="24">
        <v>0</v>
      </c>
      <c r="AP170" s="25"/>
      <c r="AQ170" s="25"/>
    </row>
    <row r="171" spans="1:43" ht="66.75" customHeight="1" outlineLevel="7">
      <c r="A171" s="18" t="s">
        <v>23</v>
      </c>
      <c r="B171" s="19" t="s">
        <v>12</v>
      </c>
      <c r="C171" s="19" t="s">
        <v>13</v>
      </c>
      <c r="D171" s="19" t="s">
        <v>167</v>
      </c>
      <c r="E171" s="19" t="s">
        <v>24</v>
      </c>
      <c r="F171" s="19" t="s">
        <v>12</v>
      </c>
      <c r="G171" s="19"/>
      <c r="H171" s="19"/>
      <c r="I171" s="19"/>
      <c r="J171" s="19"/>
      <c r="K171" s="19"/>
      <c r="L171" s="19"/>
      <c r="M171" s="20">
        <v>0</v>
      </c>
      <c r="N171" s="20">
        <v>172.894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107.137</v>
      </c>
      <c r="AE171" s="20">
        <v>107.137</v>
      </c>
      <c r="AF171" s="20">
        <v>107.137</v>
      </c>
      <c r="AG171" s="20">
        <v>0</v>
      </c>
      <c r="AH171" s="20">
        <v>0</v>
      </c>
      <c r="AI171" s="20">
        <v>107.137</v>
      </c>
      <c r="AJ171" s="20">
        <v>0</v>
      </c>
      <c r="AK171" s="20">
        <v>65.757</v>
      </c>
      <c r="AL171" s="21">
        <v>0.6196686987402686</v>
      </c>
      <c r="AM171" s="20">
        <v>-107.137</v>
      </c>
      <c r="AN171" s="21">
        <f t="shared" si="2"/>
        <v>0.6196686987402686</v>
      </c>
      <c r="AO171" s="24">
        <v>0</v>
      </c>
      <c r="AP171" s="25"/>
      <c r="AQ171" s="25"/>
    </row>
    <row r="172" spans="1:43" ht="15" hidden="1" outlineLevel="5">
      <c r="A172" s="18" t="s">
        <v>112</v>
      </c>
      <c r="B172" s="19" t="s">
        <v>12</v>
      </c>
      <c r="C172" s="19" t="s">
        <v>13</v>
      </c>
      <c r="D172" s="19" t="s">
        <v>168</v>
      </c>
      <c r="E172" s="19" t="s">
        <v>12</v>
      </c>
      <c r="F172" s="19" t="s">
        <v>12</v>
      </c>
      <c r="G172" s="19"/>
      <c r="H172" s="19"/>
      <c r="I172" s="19"/>
      <c r="J172" s="19"/>
      <c r="K172" s="19"/>
      <c r="L172" s="19"/>
      <c r="M172" s="20">
        <v>0</v>
      </c>
      <c r="N172" s="20">
        <v>0.07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0.07</v>
      </c>
      <c r="AL172" s="21">
        <v>0</v>
      </c>
      <c r="AM172" s="20">
        <v>0</v>
      </c>
      <c r="AN172" s="21">
        <f t="shared" si="2"/>
        <v>0</v>
      </c>
      <c r="AO172" s="24">
        <v>0</v>
      </c>
      <c r="AP172" s="25"/>
      <c r="AQ172" s="25"/>
    </row>
    <row r="173" spans="1:43" ht="30" customHeight="1" outlineLevel="6">
      <c r="A173" s="18" t="s">
        <v>169</v>
      </c>
      <c r="B173" s="19" t="s">
        <v>12</v>
      </c>
      <c r="C173" s="19" t="s">
        <v>13</v>
      </c>
      <c r="D173" s="19" t="s">
        <v>170</v>
      </c>
      <c r="E173" s="19" t="s">
        <v>12</v>
      </c>
      <c r="F173" s="19" t="s">
        <v>12</v>
      </c>
      <c r="G173" s="19"/>
      <c r="H173" s="19"/>
      <c r="I173" s="19"/>
      <c r="J173" s="19"/>
      <c r="K173" s="19"/>
      <c r="L173" s="19"/>
      <c r="M173" s="20">
        <v>0</v>
      </c>
      <c r="N173" s="20">
        <v>0.07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0.07</v>
      </c>
      <c r="AL173" s="21">
        <v>0</v>
      </c>
      <c r="AM173" s="20">
        <v>0</v>
      </c>
      <c r="AN173" s="21">
        <f t="shared" si="2"/>
        <v>0</v>
      </c>
      <c r="AO173" s="24">
        <v>0</v>
      </c>
      <c r="AP173" s="25"/>
      <c r="AQ173" s="25"/>
    </row>
    <row r="174" spans="1:43" ht="15" hidden="1" outlineLevel="7">
      <c r="A174" s="18" t="s">
        <v>70</v>
      </c>
      <c r="B174" s="19" t="s">
        <v>12</v>
      </c>
      <c r="C174" s="19" t="s">
        <v>13</v>
      </c>
      <c r="D174" s="19" t="s">
        <v>171</v>
      </c>
      <c r="E174" s="19" t="s">
        <v>12</v>
      </c>
      <c r="F174" s="19" t="s">
        <v>12</v>
      </c>
      <c r="G174" s="19"/>
      <c r="H174" s="19"/>
      <c r="I174" s="19"/>
      <c r="J174" s="19"/>
      <c r="K174" s="19"/>
      <c r="L174" s="19"/>
      <c r="M174" s="20">
        <v>0</v>
      </c>
      <c r="N174" s="20">
        <v>0.07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0.07</v>
      </c>
      <c r="AL174" s="21">
        <v>0</v>
      </c>
      <c r="AM174" s="20">
        <v>0</v>
      </c>
      <c r="AN174" s="21">
        <f t="shared" si="2"/>
        <v>0</v>
      </c>
      <c r="AO174" s="24">
        <v>0</v>
      </c>
      <c r="AP174" s="25"/>
      <c r="AQ174" s="25"/>
    </row>
    <row r="175" spans="1:43" ht="38.25" outlineLevel="7">
      <c r="A175" s="18" t="s">
        <v>159</v>
      </c>
      <c r="B175" s="19" t="s">
        <v>12</v>
      </c>
      <c r="C175" s="19" t="s">
        <v>13</v>
      </c>
      <c r="D175" s="19" t="s">
        <v>172</v>
      </c>
      <c r="E175" s="19" t="s">
        <v>12</v>
      </c>
      <c r="F175" s="19" t="s">
        <v>12</v>
      </c>
      <c r="G175" s="19"/>
      <c r="H175" s="19"/>
      <c r="I175" s="19"/>
      <c r="J175" s="19"/>
      <c r="K175" s="19"/>
      <c r="L175" s="19"/>
      <c r="M175" s="20">
        <v>0</v>
      </c>
      <c r="N175" s="20">
        <v>0.07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0.07</v>
      </c>
      <c r="AL175" s="21">
        <v>0</v>
      </c>
      <c r="AM175" s="20">
        <v>0</v>
      </c>
      <c r="AN175" s="21">
        <f t="shared" si="2"/>
        <v>0</v>
      </c>
      <c r="AO175" s="24">
        <v>0</v>
      </c>
      <c r="AP175" s="25"/>
      <c r="AQ175" s="25"/>
    </row>
    <row r="176" spans="1:43" ht="38.25" outlineLevel="7">
      <c r="A176" s="18" t="s">
        <v>25</v>
      </c>
      <c r="B176" s="19" t="s">
        <v>12</v>
      </c>
      <c r="C176" s="19" t="s">
        <v>13</v>
      </c>
      <c r="D176" s="19" t="s">
        <v>172</v>
      </c>
      <c r="E176" s="19" t="s">
        <v>26</v>
      </c>
      <c r="F176" s="19" t="s">
        <v>12</v>
      </c>
      <c r="G176" s="19"/>
      <c r="H176" s="19"/>
      <c r="I176" s="19"/>
      <c r="J176" s="19"/>
      <c r="K176" s="19"/>
      <c r="L176" s="19"/>
      <c r="M176" s="20">
        <v>0</v>
      </c>
      <c r="N176" s="20">
        <v>0.07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0.07</v>
      </c>
      <c r="AL176" s="21">
        <v>0</v>
      </c>
      <c r="AM176" s="20">
        <v>0</v>
      </c>
      <c r="AN176" s="21">
        <f t="shared" si="2"/>
        <v>0</v>
      </c>
      <c r="AO176" s="24">
        <v>0</v>
      </c>
      <c r="AP176" s="25"/>
      <c r="AQ176" s="25"/>
    </row>
    <row r="177" spans="1:43" ht="25.5" outlineLevel="1">
      <c r="A177" s="18" t="s">
        <v>173</v>
      </c>
      <c r="B177" s="19" t="s">
        <v>12</v>
      </c>
      <c r="C177" s="19" t="s">
        <v>13</v>
      </c>
      <c r="D177" s="19" t="s">
        <v>174</v>
      </c>
      <c r="E177" s="19" t="s">
        <v>12</v>
      </c>
      <c r="F177" s="19" t="s">
        <v>12</v>
      </c>
      <c r="G177" s="19"/>
      <c r="H177" s="19"/>
      <c r="I177" s="19"/>
      <c r="J177" s="19"/>
      <c r="K177" s="19"/>
      <c r="L177" s="19"/>
      <c r="M177" s="20">
        <v>0</v>
      </c>
      <c r="N177" s="20">
        <v>2715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1782.47088</v>
      </c>
      <c r="AE177" s="20">
        <v>1782.47088</v>
      </c>
      <c r="AF177" s="20">
        <v>1782.47088</v>
      </c>
      <c r="AG177" s="20">
        <v>0</v>
      </c>
      <c r="AH177" s="20">
        <v>0</v>
      </c>
      <c r="AI177" s="20">
        <v>1782.47088</v>
      </c>
      <c r="AJ177" s="20">
        <v>0</v>
      </c>
      <c r="AK177" s="20">
        <v>932.52912</v>
      </c>
      <c r="AL177" s="21">
        <v>0.6565270276243094</v>
      </c>
      <c r="AM177" s="20">
        <v>-1782.47088</v>
      </c>
      <c r="AN177" s="21">
        <f t="shared" si="2"/>
        <v>0.6565270276243094</v>
      </c>
      <c r="AO177" s="24">
        <v>0</v>
      </c>
      <c r="AP177" s="25"/>
      <c r="AQ177" s="25"/>
    </row>
    <row r="178" spans="1:43" ht="51" outlineLevel="5">
      <c r="A178" s="18" t="s">
        <v>53</v>
      </c>
      <c r="B178" s="19" t="s">
        <v>12</v>
      </c>
      <c r="C178" s="19" t="s">
        <v>13</v>
      </c>
      <c r="D178" s="19" t="s">
        <v>175</v>
      </c>
      <c r="E178" s="19" t="s">
        <v>12</v>
      </c>
      <c r="F178" s="19" t="s">
        <v>12</v>
      </c>
      <c r="G178" s="19"/>
      <c r="H178" s="19"/>
      <c r="I178" s="19"/>
      <c r="J178" s="19"/>
      <c r="K178" s="19"/>
      <c r="L178" s="19"/>
      <c r="M178" s="20">
        <v>0</v>
      </c>
      <c r="N178" s="20">
        <v>2193.2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1281.76288</v>
      </c>
      <c r="AE178" s="20">
        <v>1281.76288</v>
      </c>
      <c r="AF178" s="20">
        <v>1281.76288</v>
      </c>
      <c r="AG178" s="20">
        <v>0</v>
      </c>
      <c r="AH178" s="20">
        <v>0</v>
      </c>
      <c r="AI178" s="20">
        <v>1281.76288</v>
      </c>
      <c r="AJ178" s="20">
        <v>0</v>
      </c>
      <c r="AK178" s="20">
        <v>911.43712</v>
      </c>
      <c r="AL178" s="21">
        <v>0.5844258982308955</v>
      </c>
      <c r="AM178" s="20">
        <v>-1281.76288</v>
      </c>
      <c r="AN178" s="21">
        <f t="shared" si="2"/>
        <v>0.5844258982308955</v>
      </c>
      <c r="AO178" s="24">
        <v>0</v>
      </c>
      <c r="AP178" s="25"/>
      <c r="AQ178" s="25"/>
    </row>
    <row r="179" spans="1:43" ht="52.5" customHeight="1" outlineLevel="6">
      <c r="A179" s="18" t="s">
        <v>63</v>
      </c>
      <c r="B179" s="19" t="s">
        <v>12</v>
      </c>
      <c r="C179" s="19" t="s">
        <v>13</v>
      </c>
      <c r="D179" s="19" t="s">
        <v>176</v>
      </c>
      <c r="E179" s="19" t="s">
        <v>12</v>
      </c>
      <c r="F179" s="19" t="s">
        <v>12</v>
      </c>
      <c r="G179" s="19"/>
      <c r="H179" s="19"/>
      <c r="I179" s="19"/>
      <c r="J179" s="19"/>
      <c r="K179" s="19"/>
      <c r="L179" s="19"/>
      <c r="M179" s="20">
        <v>0</v>
      </c>
      <c r="N179" s="20">
        <v>2193.2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1281.76288</v>
      </c>
      <c r="AE179" s="20">
        <v>1281.76288</v>
      </c>
      <c r="AF179" s="20">
        <v>1281.76288</v>
      </c>
      <c r="AG179" s="20">
        <v>0</v>
      </c>
      <c r="AH179" s="20">
        <v>0</v>
      </c>
      <c r="AI179" s="20">
        <v>1281.76288</v>
      </c>
      <c r="AJ179" s="20">
        <v>0</v>
      </c>
      <c r="AK179" s="20">
        <v>911.43712</v>
      </c>
      <c r="AL179" s="21">
        <v>0.5844258982308955</v>
      </c>
      <c r="AM179" s="20">
        <v>-1281.76288</v>
      </c>
      <c r="AN179" s="21">
        <f t="shared" si="2"/>
        <v>0.5844258982308955</v>
      </c>
      <c r="AO179" s="24">
        <v>0</v>
      </c>
      <c r="AP179" s="25"/>
      <c r="AQ179" s="25"/>
    </row>
    <row r="180" spans="1:43" ht="51" hidden="1" outlineLevel="7">
      <c r="A180" s="18" t="s">
        <v>65</v>
      </c>
      <c r="B180" s="19" t="s">
        <v>12</v>
      </c>
      <c r="C180" s="19" t="s">
        <v>13</v>
      </c>
      <c r="D180" s="19" t="s">
        <v>176</v>
      </c>
      <c r="E180" s="19" t="s">
        <v>12</v>
      </c>
      <c r="F180" s="19" t="s">
        <v>12</v>
      </c>
      <c r="G180" s="19"/>
      <c r="H180" s="19"/>
      <c r="I180" s="19"/>
      <c r="J180" s="19"/>
      <c r="K180" s="19"/>
      <c r="L180" s="19"/>
      <c r="M180" s="20">
        <v>0</v>
      </c>
      <c r="N180" s="20">
        <v>1824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1173.45888</v>
      </c>
      <c r="AE180" s="20">
        <v>1173.45888</v>
      </c>
      <c r="AF180" s="20">
        <v>1173.45888</v>
      </c>
      <c r="AG180" s="20">
        <v>0</v>
      </c>
      <c r="AH180" s="20">
        <v>0</v>
      </c>
      <c r="AI180" s="20">
        <v>1173.45888</v>
      </c>
      <c r="AJ180" s="20">
        <v>0</v>
      </c>
      <c r="AK180" s="20">
        <v>650.54112</v>
      </c>
      <c r="AL180" s="21">
        <v>0.6433436842105263</v>
      </c>
      <c r="AM180" s="20">
        <v>-1173.45888</v>
      </c>
      <c r="AN180" s="21">
        <f t="shared" si="2"/>
        <v>0.6433436842105262</v>
      </c>
      <c r="AO180" s="24">
        <v>0</v>
      </c>
      <c r="AP180" s="25"/>
      <c r="AQ180" s="25"/>
    </row>
    <row r="181" spans="1:43" ht="51" outlineLevel="7">
      <c r="A181" s="18" t="s">
        <v>177</v>
      </c>
      <c r="B181" s="19" t="s">
        <v>12</v>
      </c>
      <c r="C181" s="19" t="s">
        <v>13</v>
      </c>
      <c r="D181" s="19" t="s">
        <v>178</v>
      </c>
      <c r="E181" s="19" t="s">
        <v>12</v>
      </c>
      <c r="F181" s="19" t="s">
        <v>12</v>
      </c>
      <c r="G181" s="19"/>
      <c r="H181" s="19"/>
      <c r="I181" s="19"/>
      <c r="J181" s="19"/>
      <c r="K181" s="19"/>
      <c r="L181" s="19"/>
      <c r="M181" s="20">
        <v>0</v>
      </c>
      <c r="N181" s="20">
        <v>1470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1062.45888</v>
      </c>
      <c r="AE181" s="20">
        <v>1062.45888</v>
      </c>
      <c r="AF181" s="20">
        <v>1062.45888</v>
      </c>
      <c r="AG181" s="20">
        <v>0</v>
      </c>
      <c r="AH181" s="20">
        <v>0</v>
      </c>
      <c r="AI181" s="20">
        <v>1062.45888</v>
      </c>
      <c r="AJ181" s="20">
        <v>0</v>
      </c>
      <c r="AK181" s="20">
        <v>407.54112</v>
      </c>
      <c r="AL181" s="21">
        <v>0.7227611428571429</v>
      </c>
      <c r="AM181" s="20">
        <v>-1062.45888</v>
      </c>
      <c r="AN181" s="21">
        <f t="shared" si="2"/>
        <v>0.7227611428571428</v>
      </c>
      <c r="AO181" s="24">
        <v>0</v>
      </c>
      <c r="AP181" s="25"/>
      <c r="AQ181" s="25"/>
    </row>
    <row r="182" spans="1:43" ht="63.75" outlineLevel="7">
      <c r="A182" s="18" t="s">
        <v>23</v>
      </c>
      <c r="B182" s="19" t="s">
        <v>12</v>
      </c>
      <c r="C182" s="19" t="s">
        <v>13</v>
      </c>
      <c r="D182" s="19" t="s">
        <v>178</v>
      </c>
      <c r="E182" s="19" t="s">
        <v>24</v>
      </c>
      <c r="F182" s="19" t="s">
        <v>12</v>
      </c>
      <c r="G182" s="19"/>
      <c r="H182" s="19"/>
      <c r="I182" s="19"/>
      <c r="J182" s="19"/>
      <c r="K182" s="19"/>
      <c r="L182" s="19"/>
      <c r="M182" s="20">
        <v>0</v>
      </c>
      <c r="N182" s="20">
        <v>1370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1023.93444</v>
      </c>
      <c r="AE182" s="20">
        <v>1023.93444</v>
      </c>
      <c r="AF182" s="20">
        <v>1023.93444</v>
      </c>
      <c r="AG182" s="20">
        <v>0</v>
      </c>
      <c r="AH182" s="20">
        <v>0</v>
      </c>
      <c r="AI182" s="20">
        <v>1023.93444</v>
      </c>
      <c r="AJ182" s="20">
        <v>0</v>
      </c>
      <c r="AK182" s="20">
        <v>346.06556</v>
      </c>
      <c r="AL182" s="21">
        <v>0.747397401459854</v>
      </c>
      <c r="AM182" s="20">
        <v>-1023.93444</v>
      </c>
      <c r="AN182" s="21">
        <f t="shared" si="2"/>
        <v>0.747397401459854</v>
      </c>
      <c r="AO182" s="24">
        <v>0</v>
      </c>
      <c r="AP182" s="25"/>
      <c r="AQ182" s="25"/>
    </row>
    <row r="183" spans="1:43" ht="38.25" outlineLevel="7">
      <c r="A183" s="18" t="s">
        <v>25</v>
      </c>
      <c r="B183" s="19" t="s">
        <v>12</v>
      </c>
      <c r="C183" s="19" t="s">
        <v>13</v>
      </c>
      <c r="D183" s="19" t="s">
        <v>178</v>
      </c>
      <c r="E183" s="19" t="s">
        <v>26</v>
      </c>
      <c r="F183" s="19" t="s">
        <v>12</v>
      </c>
      <c r="G183" s="19"/>
      <c r="H183" s="19"/>
      <c r="I183" s="19"/>
      <c r="J183" s="19"/>
      <c r="K183" s="19"/>
      <c r="L183" s="19"/>
      <c r="M183" s="20">
        <v>0</v>
      </c>
      <c r="N183" s="20">
        <v>100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38.52444</v>
      </c>
      <c r="AE183" s="20">
        <v>38.52444</v>
      </c>
      <c r="AF183" s="20">
        <v>38.52444</v>
      </c>
      <c r="AG183" s="20">
        <v>0</v>
      </c>
      <c r="AH183" s="20">
        <v>0</v>
      </c>
      <c r="AI183" s="20">
        <v>38.52444</v>
      </c>
      <c r="AJ183" s="20">
        <v>0</v>
      </c>
      <c r="AK183" s="20">
        <v>61.47556</v>
      </c>
      <c r="AL183" s="21">
        <v>0.3852444</v>
      </c>
      <c r="AM183" s="20">
        <v>-38.52444</v>
      </c>
      <c r="AN183" s="21">
        <f t="shared" si="2"/>
        <v>0.3852444</v>
      </c>
      <c r="AO183" s="24">
        <v>0</v>
      </c>
      <c r="AP183" s="25"/>
      <c r="AQ183" s="25"/>
    </row>
    <row r="184" spans="1:43" ht="25.5" outlineLevel="7">
      <c r="A184" s="18" t="s">
        <v>179</v>
      </c>
      <c r="B184" s="19" t="s">
        <v>12</v>
      </c>
      <c r="C184" s="19" t="s">
        <v>13</v>
      </c>
      <c r="D184" s="19" t="s">
        <v>180</v>
      </c>
      <c r="E184" s="19" t="s">
        <v>12</v>
      </c>
      <c r="F184" s="19" t="s">
        <v>12</v>
      </c>
      <c r="G184" s="19"/>
      <c r="H184" s="19"/>
      <c r="I184" s="19"/>
      <c r="J184" s="19"/>
      <c r="K184" s="19"/>
      <c r="L184" s="19"/>
      <c r="M184" s="20">
        <v>0</v>
      </c>
      <c r="N184" s="20">
        <v>354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111</v>
      </c>
      <c r="AE184" s="20">
        <v>111</v>
      </c>
      <c r="AF184" s="20">
        <v>111</v>
      </c>
      <c r="AG184" s="20">
        <v>0</v>
      </c>
      <c r="AH184" s="20">
        <v>0</v>
      </c>
      <c r="AI184" s="20">
        <v>111</v>
      </c>
      <c r="AJ184" s="20">
        <v>0</v>
      </c>
      <c r="AK184" s="20">
        <v>243</v>
      </c>
      <c r="AL184" s="21">
        <v>0.3135593220338983</v>
      </c>
      <c r="AM184" s="20">
        <v>-111</v>
      </c>
      <c r="AN184" s="21">
        <f t="shared" si="2"/>
        <v>0.3135593220338983</v>
      </c>
      <c r="AO184" s="24">
        <v>0</v>
      </c>
      <c r="AP184" s="25"/>
      <c r="AQ184" s="25"/>
    </row>
    <row r="185" spans="1:43" ht="30" customHeight="1" outlineLevel="7">
      <c r="A185" s="18" t="s">
        <v>25</v>
      </c>
      <c r="B185" s="19" t="s">
        <v>12</v>
      </c>
      <c r="C185" s="19" t="s">
        <v>13</v>
      </c>
      <c r="D185" s="19" t="s">
        <v>180</v>
      </c>
      <c r="E185" s="19" t="s">
        <v>26</v>
      </c>
      <c r="F185" s="19" t="s">
        <v>12</v>
      </c>
      <c r="G185" s="19"/>
      <c r="H185" s="19"/>
      <c r="I185" s="19"/>
      <c r="J185" s="19"/>
      <c r="K185" s="19"/>
      <c r="L185" s="19"/>
      <c r="M185" s="20">
        <v>0</v>
      </c>
      <c r="N185" s="20">
        <v>354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111</v>
      </c>
      <c r="AE185" s="20">
        <v>111</v>
      </c>
      <c r="AF185" s="20">
        <v>111</v>
      </c>
      <c r="AG185" s="20">
        <v>0</v>
      </c>
      <c r="AH185" s="20">
        <v>0</v>
      </c>
      <c r="AI185" s="20">
        <v>111</v>
      </c>
      <c r="AJ185" s="20">
        <v>0</v>
      </c>
      <c r="AK185" s="20">
        <v>243</v>
      </c>
      <c r="AL185" s="21">
        <v>0.3135593220338983</v>
      </c>
      <c r="AM185" s="20">
        <v>-111</v>
      </c>
      <c r="AN185" s="21">
        <f t="shared" si="2"/>
        <v>0.3135593220338983</v>
      </c>
      <c r="AO185" s="24">
        <v>0</v>
      </c>
      <c r="AP185" s="25"/>
      <c r="AQ185" s="25"/>
    </row>
    <row r="186" spans="1:43" ht="15" hidden="1" outlineLevel="7">
      <c r="A186" s="18" t="s">
        <v>70</v>
      </c>
      <c r="B186" s="19" t="s">
        <v>12</v>
      </c>
      <c r="C186" s="19" t="s">
        <v>13</v>
      </c>
      <c r="D186" s="19" t="s">
        <v>181</v>
      </c>
      <c r="E186" s="19" t="s">
        <v>12</v>
      </c>
      <c r="F186" s="19" t="s">
        <v>12</v>
      </c>
      <c r="G186" s="19"/>
      <c r="H186" s="19"/>
      <c r="I186" s="19"/>
      <c r="J186" s="19"/>
      <c r="K186" s="19"/>
      <c r="L186" s="19"/>
      <c r="M186" s="20">
        <v>0</v>
      </c>
      <c r="N186" s="20">
        <v>369.2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108.304</v>
      </c>
      <c r="AE186" s="20">
        <v>108.304</v>
      </c>
      <c r="AF186" s="20">
        <v>108.304</v>
      </c>
      <c r="AG186" s="20">
        <v>0</v>
      </c>
      <c r="AH186" s="20">
        <v>0</v>
      </c>
      <c r="AI186" s="20">
        <v>108.304</v>
      </c>
      <c r="AJ186" s="20">
        <v>0</v>
      </c>
      <c r="AK186" s="20">
        <v>260.896</v>
      </c>
      <c r="AL186" s="21">
        <v>0.2933477789815818</v>
      </c>
      <c r="AM186" s="20">
        <v>-108.304</v>
      </c>
      <c r="AN186" s="21">
        <f t="shared" si="2"/>
        <v>0.2933477789815818</v>
      </c>
      <c r="AO186" s="24">
        <v>0</v>
      </c>
      <c r="AP186" s="25"/>
      <c r="AQ186" s="25"/>
    </row>
    <row r="187" spans="1:43" ht="51" outlineLevel="7">
      <c r="A187" s="18" t="s">
        <v>182</v>
      </c>
      <c r="B187" s="19" t="s">
        <v>12</v>
      </c>
      <c r="C187" s="19" t="s">
        <v>13</v>
      </c>
      <c r="D187" s="19" t="s">
        <v>183</v>
      </c>
      <c r="E187" s="19" t="s">
        <v>12</v>
      </c>
      <c r="F187" s="19" t="s">
        <v>12</v>
      </c>
      <c r="G187" s="19"/>
      <c r="H187" s="19"/>
      <c r="I187" s="19"/>
      <c r="J187" s="19"/>
      <c r="K187" s="19"/>
      <c r="L187" s="19"/>
      <c r="M187" s="20">
        <v>0</v>
      </c>
      <c r="N187" s="20">
        <v>369.2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108.304</v>
      </c>
      <c r="AE187" s="20">
        <v>108.304</v>
      </c>
      <c r="AF187" s="20">
        <v>108.304</v>
      </c>
      <c r="AG187" s="20">
        <v>0</v>
      </c>
      <c r="AH187" s="20">
        <v>0</v>
      </c>
      <c r="AI187" s="20">
        <v>108.304</v>
      </c>
      <c r="AJ187" s="20">
        <v>0</v>
      </c>
      <c r="AK187" s="20">
        <v>260.896</v>
      </c>
      <c r="AL187" s="21">
        <v>0.2933477789815818</v>
      </c>
      <c r="AM187" s="20">
        <v>-108.304</v>
      </c>
      <c r="AN187" s="21">
        <f t="shared" si="2"/>
        <v>0.2933477789815818</v>
      </c>
      <c r="AO187" s="24">
        <v>0</v>
      </c>
      <c r="AP187" s="25"/>
      <c r="AQ187" s="25"/>
    </row>
    <row r="188" spans="1:43" ht="29.25" customHeight="1" outlineLevel="7">
      <c r="A188" s="18" t="s">
        <v>25</v>
      </c>
      <c r="B188" s="19" t="s">
        <v>12</v>
      </c>
      <c r="C188" s="19" t="s">
        <v>13</v>
      </c>
      <c r="D188" s="19" t="s">
        <v>183</v>
      </c>
      <c r="E188" s="19" t="s">
        <v>26</v>
      </c>
      <c r="F188" s="19" t="s">
        <v>12</v>
      </c>
      <c r="G188" s="19"/>
      <c r="H188" s="19"/>
      <c r="I188" s="19"/>
      <c r="J188" s="19"/>
      <c r="K188" s="19"/>
      <c r="L188" s="19"/>
      <c r="M188" s="20">
        <v>0</v>
      </c>
      <c r="N188" s="20">
        <v>369.2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108.304</v>
      </c>
      <c r="AE188" s="20">
        <v>108.304</v>
      </c>
      <c r="AF188" s="20">
        <v>108.304</v>
      </c>
      <c r="AG188" s="20">
        <v>0</v>
      </c>
      <c r="AH188" s="20">
        <v>0</v>
      </c>
      <c r="AI188" s="20">
        <v>108.304</v>
      </c>
      <c r="AJ188" s="20">
        <v>0</v>
      </c>
      <c r="AK188" s="20">
        <v>260.896</v>
      </c>
      <c r="AL188" s="21">
        <v>0.2933477789815818</v>
      </c>
      <c r="AM188" s="20">
        <v>-108.304</v>
      </c>
      <c r="AN188" s="21">
        <f t="shared" si="2"/>
        <v>0.2933477789815818</v>
      </c>
      <c r="AO188" s="24">
        <v>0</v>
      </c>
      <c r="AP188" s="25"/>
      <c r="AQ188" s="25"/>
    </row>
    <row r="189" spans="1:43" ht="15" hidden="1" outlineLevel="5">
      <c r="A189" s="18" t="s">
        <v>112</v>
      </c>
      <c r="B189" s="19" t="s">
        <v>12</v>
      </c>
      <c r="C189" s="19" t="s">
        <v>13</v>
      </c>
      <c r="D189" s="19" t="s">
        <v>184</v>
      </c>
      <c r="E189" s="19" t="s">
        <v>12</v>
      </c>
      <c r="F189" s="19" t="s">
        <v>12</v>
      </c>
      <c r="G189" s="19"/>
      <c r="H189" s="19"/>
      <c r="I189" s="19"/>
      <c r="J189" s="19"/>
      <c r="K189" s="19"/>
      <c r="L189" s="19"/>
      <c r="M189" s="20">
        <v>0</v>
      </c>
      <c r="N189" s="20">
        <v>137.5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132.35931</v>
      </c>
      <c r="AE189" s="20">
        <v>132.35931</v>
      </c>
      <c r="AF189" s="20">
        <v>132.35931</v>
      </c>
      <c r="AG189" s="20">
        <v>0</v>
      </c>
      <c r="AH189" s="20">
        <v>0</v>
      </c>
      <c r="AI189" s="20">
        <v>132.35931</v>
      </c>
      <c r="AJ189" s="20">
        <v>0</v>
      </c>
      <c r="AK189" s="20">
        <v>5.14069</v>
      </c>
      <c r="AL189" s="21">
        <v>0.9626131636363636</v>
      </c>
      <c r="AM189" s="20">
        <v>-132.35931</v>
      </c>
      <c r="AN189" s="21">
        <f t="shared" si="2"/>
        <v>0.9626131636363636</v>
      </c>
      <c r="AO189" s="24">
        <v>0</v>
      </c>
      <c r="AP189" s="25"/>
      <c r="AQ189" s="25"/>
    </row>
    <row r="190" spans="1:43" ht="15" hidden="1" outlineLevel="6">
      <c r="A190" s="18" t="s">
        <v>185</v>
      </c>
      <c r="B190" s="19" t="s">
        <v>12</v>
      </c>
      <c r="C190" s="19" t="s">
        <v>13</v>
      </c>
      <c r="D190" s="19" t="s">
        <v>186</v>
      </c>
      <c r="E190" s="19" t="s">
        <v>12</v>
      </c>
      <c r="F190" s="19" t="s">
        <v>12</v>
      </c>
      <c r="G190" s="19"/>
      <c r="H190" s="19"/>
      <c r="I190" s="19"/>
      <c r="J190" s="19"/>
      <c r="K190" s="19"/>
      <c r="L190" s="19"/>
      <c r="M190" s="20">
        <v>0</v>
      </c>
      <c r="N190" s="20">
        <v>137.5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132.35931</v>
      </c>
      <c r="AE190" s="20">
        <v>132.35931</v>
      </c>
      <c r="AF190" s="20">
        <v>132.35931</v>
      </c>
      <c r="AG190" s="20">
        <v>0</v>
      </c>
      <c r="AH190" s="20">
        <v>0</v>
      </c>
      <c r="AI190" s="20">
        <v>132.35931</v>
      </c>
      <c r="AJ190" s="20">
        <v>0</v>
      </c>
      <c r="AK190" s="20">
        <v>5.14069</v>
      </c>
      <c r="AL190" s="21">
        <v>0.9626131636363636</v>
      </c>
      <c r="AM190" s="20">
        <v>-132.35931</v>
      </c>
      <c r="AN190" s="21">
        <f t="shared" si="2"/>
        <v>0.9626131636363636</v>
      </c>
      <c r="AO190" s="24">
        <v>0</v>
      </c>
      <c r="AP190" s="25"/>
      <c r="AQ190" s="25"/>
    </row>
    <row r="191" spans="1:43" ht="15" hidden="1" outlineLevel="7">
      <c r="A191" s="18" t="s">
        <v>70</v>
      </c>
      <c r="B191" s="19" t="s">
        <v>12</v>
      </c>
      <c r="C191" s="19" t="s">
        <v>13</v>
      </c>
      <c r="D191" s="19" t="s">
        <v>187</v>
      </c>
      <c r="E191" s="19" t="s">
        <v>12</v>
      </c>
      <c r="F191" s="19" t="s">
        <v>12</v>
      </c>
      <c r="G191" s="19"/>
      <c r="H191" s="19"/>
      <c r="I191" s="19"/>
      <c r="J191" s="19"/>
      <c r="K191" s="19"/>
      <c r="L191" s="19"/>
      <c r="M191" s="20">
        <v>0</v>
      </c>
      <c r="N191" s="20">
        <v>137.5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132.35931</v>
      </c>
      <c r="AE191" s="20">
        <v>132.35931</v>
      </c>
      <c r="AF191" s="20">
        <v>132.35931</v>
      </c>
      <c r="AG191" s="20">
        <v>0</v>
      </c>
      <c r="AH191" s="20">
        <v>0</v>
      </c>
      <c r="AI191" s="20">
        <v>132.35931</v>
      </c>
      <c r="AJ191" s="20">
        <v>0</v>
      </c>
      <c r="AK191" s="20">
        <v>5.14069</v>
      </c>
      <c r="AL191" s="21">
        <v>0.9626131636363636</v>
      </c>
      <c r="AM191" s="20">
        <v>-132.35931</v>
      </c>
      <c r="AN191" s="21">
        <f t="shared" si="2"/>
        <v>0.9626131636363636</v>
      </c>
      <c r="AO191" s="24">
        <v>0</v>
      </c>
      <c r="AP191" s="25"/>
      <c r="AQ191" s="25"/>
    </row>
    <row r="192" spans="1:43" ht="38.25" outlineLevel="7">
      <c r="A192" s="18" t="s">
        <v>188</v>
      </c>
      <c r="B192" s="19" t="s">
        <v>12</v>
      </c>
      <c r="C192" s="19" t="s">
        <v>13</v>
      </c>
      <c r="D192" s="19" t="s">
        <v>189</v>
      </c>
      <c r="E192" s="19" t="s">
        <v>12</v>
      </c>
      <c r="F192" s="19" t="s">
        <v>12</v>
      </c>
      <c r="G192" s="19"/>
      <c r="H192" s="19"/>
      <c r="I192" s="19"/>
      <c r="J192" s="19"/>
      <c r="K192" s="19"/>
      <c r="L192" s="19"/>
      <c r="M192" s="20">
        <v>0</v>
      </c>
      <c r="N192" s="20">
        <v>137.5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132.35931</v>
      </c>
      <c r="AE192" s="20">
        <v>132.35931</v>
      </c>
      <c r="AF192" s="20">
        <v>132.35931</v>
      </c>
      <c r="AG192" s="20">
        <v>0</v>
      </c>
      <c r="AH192" s="20">
        <v>0</v>
      </c>
      <c r="AI192" s="20">
        <v>132.35931</v>
      </c>
      <c r="AJ192" s="20">
        <v>0</v>
      </c>
      <c r="AK192" s="20">
        <v>5.14069</v>
      </c>
      <c r="AL192" s="21">
        <v>0.9626131636363636</v>
      </c>
      <c r="AM192" s="20">
        <v>-132.35931</v>
      </c>
      <c r="AN192" s="21">
        <f t="shared" si="2"/>
        <v>0.9626131636363636</v>
      </c>
      <c r="AO192" s="24">
        <v>0</v>
      </c>
      <c r="AP192" s="25"/>
      <c r="AQ192" s="25"/>
    </row>
    <row r="193" spans="1:43" ht="15" outlineLevel="7">
      <c r="A193" s="18" t="s">
        <v>34</v>
      </c>
      <c r="B193" s="19" t="s">
        <v>12</v>
      </c>
      <c r="C193" s="19" t="s">
        <v>13</v>
      </c>
      <c r="D193" s="19" t="s">
        <v>189</v>
      </c>
      <c r="E193" s="19" t="s">
        <v>35</v>
      </c>
      <c r="F193" s="19" t="s">
        <v>12</v>
      </c>
      <c r="G193" s="19"/>
      <c r="H193" s="19"/>
      <c r="I193" s="19"/>
      <c r="J193" s="19"/>
      <c r="K193" s="19"/>
      <c r="L193" s="19"/>
      <c r="M193" s="20">
        <v>0</v>
      </c>
      <c r="N193" s="20">
        <v>137.5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132.35931</v>
      </c>
      <c r="AE193" s="20">
        <v>132.35931</v>
      </c>
      <c r="AF193" s="20">
        <v>132.35931</v>
      </c>
      <c r="AG193" s="20">
        <v>0</v>
      </c>
      <c r="AH193" s="20">
        <v>0</v>
      </c>
      <c r="AI193" s="20">
        <v>132.35931</v>
      </c>
      <c r="AJ193" s="20">
        <v>0</v>
      </c>
      <c r="AK193" s="20">
        <v>5.14069</v>
      </c>
      <c r="AL193" s="21">
        <v>0.9626131636363636</v>
      </c>
      <c r="AM193" s="20">
        <v>-132.35931</v>
      </c>
      <c r="AN193" s="21">
        <f t="shared" si="2"/>
        <v>0.9626131636363636</v>
      </c>
      <c r="AO193" s="24">
        <v>0</v>
      </c>
      <c r="AP193" s="25"/>
      <c r="AQ193" s="25"/>
    </row>
    <row r="194" spans="1:43" ht="15" hidden="1" outlineLevel="5">
      <c r="A194" s="18" t="s">
        <v>112</v>
      </c>
      <c r="B194" s="19" t="s">
        <v>12</v>
      </c>
      <c r="C194" s="19" t="s">
        <v>13</v>
      </c>
      <c r="D194" s="19" t="s">
        <v>190</v>
      </c>
      <c r="E194" s="19" t="s">
        <v>12</v>
      </c>
      <c r="F194" s="19" t="s">
        <v>12</v>
      </c>
      <c r="G194" s="19"/>
      <c r="H194" s="19"/>
      <c r="I194" s="19"/>
      <c r="J194" s="19"/>
      <c r="K194" s="19"/>
      <c r="L194" s="19"/>
      <c r="M194" s="20">
        <v>0</v>
      </c>
      <c r="N194" s="20">
        <v>384.3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368.34869</v>
      </c>
      <c r="AE194" s="20">
        <v>368.34869</v>
      </c>
      <c r="AF194" s="20">
        <v>368.34869</v>
      </c>
      <c r="AG194" s="20">
        <v>0</v>
      </c>
      <c r="AH194" s="20">
        <v>0</v>
      </c>
      <c r="AI194" s="20">
        <v>368.34869</v>
      </c>
      <c r="AJ194" s="20">
        <v>0</v>
      </c>
      <c r="AK194" s="20">
        <v>15.95131</v>
      </c>
      <c r="AL194" s="21">
        <v>0.9584925578974759</v>
      </c>
      <c r="AM194" s="20">
        <v>-368.34869</v>
      </c>
      <c r="AN194" s="21">
        <f t="shared" si="2"/>
        <v>0.9584925578974759</v>
      </c>
      <c r="AO194" s="24">
        <v>0</v>
      </c>
      <c r="AP194" s="25"/>
      <c r="AQ194" s="25"/>
    </row>
    <row r="195" spans="1:43" ht="15" hidden="1" outlineLevel="6">
      <c r="A195" s="18" t="s">
        <v>185</v>
      </c>
      <c r="B195" s="19" t="s">
        <v>12</v>
      </c>
      <c r="C195" s="19" t="s">
        <v>13</v>
      </c>
      <c r="D195" s="19" t="s">
        <v>191</v>
      </c>
      <c r="E195" s="19" t="s">
        <v>12</v>
      </c>
      <c r="F195" s="19" t="s">
        <v>12</v>
      </c>
      <c r="G195" s="19"/>
      <c r="H195" s="19"/>
      <c r="I195" s="19"/>
      <c r="J195" s="19"/>
      <c r="K195" s="19"/>
      <c r="L195" s="19"/>
      <c r="M195" s="20">
        <v>0</v>
      </c>
      <c r="N195" s="20">
        <v>384.3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368.34869</v>
      </c>
      <c r="AE195" s="20">
        <v>368.34869</v>
      </c>
      <c r="AF195" s="20">
        <v>368.34869</v>
      </c>
      <c r="AG195" s="20">
        <v>0</v>
      </c>
      <c r="AH195" s="20">
        <v>0</v>
      </c>
      <c r="AI195" s="20">
        <v>368.34869</v>
      </c>
      <c r="AJ195" s="20">
        <v>0</v>
      </c>
      <c r="AK195" s="20">
        <v>15.95131</v>
      </c>
      <c r="AL195" s="21">
        <v>0.9584925578974759</v>
      </c>
      <c r="AM195" s="20">
        <v>-368.34869</v>
      </c>
      <c r="AN195" s="21">
        <f t="shared" si="2"/>
        <v>0.9584925578974759</v>
      </c>
      <c r="AO195" s="24">
        <v>0</v>
      </c>
      <c r="AP195" s="25"/>
      <c r="AQ195" s="25"/>
    </row>
    <row r="196" spans="1:43" ht="15" hidden="1" outlineLevel="7">
      <c r="A196" s="18" t="s">
        <v>70</v>
      </c>
      <c r="B196" s="19" t="s">
        <v>12</v>
      </c>
      <c r="C196" s="19" t="s">
        <v>13</v>
      </c>
      <c r="D196" s="19" t="s">
        <v>192</v>
      </c>
      <c r="E196" s="19" t="s">
        <v>12</v>
      </c>
      <c r="F196" s="19" t="s">
        <v>12</v>
      </c>
      <c r="G196" s="19"/>
      <c r="H196" s="19"/>
      <c r="I196" s="19"/>
      <c r="J196" s="19"/>
      <c r="K196" s="19"/>
      <c r="L196" s="19"/>
      <c r="M196" s="20">
        <v>0</v>
      </c>
      <c r="N196" s="20">
        <v>384.3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368.34869</v>
      </c>
      <c r="AE196" s="20">
        <v>368.34869</v>
      </c>
      <c r="AF196" s="20">
        <v>368.34869</v>
      </c>
      <c r="AG196" s="20">
        <v>0</v>
      </c>
      <c r="AH196" s="20">
        <v>0</v>
      </c>
      <c r="AI196" s="20">
        <v>368.34869</v>
      </c>
      <c r="AJ196" s="20">
        <v>0</v>
      </c>
      <c r="AK196" s="20">
        <v>15.95131</v>
      </c>
      <c r="AL196" s="21">
        <v>0.9584925578974759</v>
      </c>
      <c r="AM196" s="20">
        <v>-368.34869</v>
      </c>
      <c r="AN196" s="21">
        <f t="shared" si="2"/>
        <v>0.9584925578974759</v>
      </c>
      <c r="AO196" s="24">
        <v>0</v>
      </c>
      <c r="AP196" s="25"/>
      <c r="AQ196" s="25"/>
    </row>
    <row r="197" spans="1:43" ht="38.25" outlineLevel="7">
      <c r="A197" s="18" t="s">
        <v>188</v>
      </c>
      <c r="B197" s="19" t="s">
        <v>12</v>
      </c>
      <c r="C197" s="19" t="s">
        <v>13</v>
      </c>
      <c r="D197" s="19" t="s">
        <v>193</v>
      </c>
      <c r="E197" s="19" t="s">
        <v>12</v>
      </c>
      <c r="F197" s="19" t="s">
        <v>12</v>
      </c>
      <c r="G197" s="19"/>
      <c r="H197" s="19"/>
      <c r="I197" s="19"/>
      <c r="J197" s="19"/>
      <c r="K197" s="19"/>
      <c r="L197" s="19"/>
      <c r="M197" s="20">
        <v>0</v>
      </c>
      <c r="N197" s="20">
        <v>384.3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368.34869</v>
      </c>
      <c r="AE197" s="20">
        <v>368.34869</v>
      </c>
      <c r="AF197" s="20">
        <v>368.34869</v>
      </c>
      <c r="AG197" s="20">
        <v>0</v>
      </c>
      <c r="AH197" s="20">
        <v>0</v>
      </c>
      <c r="AI197" s="20">
        <v>368.34869</v>
      </c>
      <c r="AJ197" s="20">
        <v>0</v>
      </c>
      <c r="AK197" s="20">
        <v>15.95131</v>
      </c>
      <c r="AL197" s="21">
        <v>0.9584925578974759</v>
      </c>
      <c r="AM197" s="20">
        <v>-368.34869</v>
      </c>
      <c r="AN197" s="21">
        <f t="shared" si="2"/>
        <v>0.9584925578974759</v>
      </c>
      <c r="AO197" s="24">
        <v>0</v>
      </c>
      <c r="AP197" s="25"/>
      <c r="AQ197" s="25"/>
    </row>
    <row r="198" spans="1:43" ht="15" outlineLevel="7">
      <c r="A198" s="18" t="s">
        <v>34</v>
      </c>
      <c r="B198" s="19" t="s">
        <v>12</v>
      </c>
      <c r="C198" s="19" t="s">
        <v>13</v>
      </c>
      <c r="D198" s="19" t="s">
        <v>193</v>
      </c>
      <c r="E198" s="19" t="s">
        <v>35</v>
      </c>
      <c r="F198" s="19" t="s">
        <v>12</v>
      </c>
      <c r="G198" s="19"/>
      <c r="H198" s="19"/>
      <c r="I198" s="19"/>
      <c r="J198" s="19"/>
      <c r="K198" s="19"/>
      <c r="L198" s="19"/>
      <c r="M198" s="20">
        <v>0</v>
      </c>
      <c r="N198" s="20">
        <v>384.3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368.34869</v>
      </c>
      <c r="AE198" s="20">
        <v>368.34869</v>
      </c>
      <c r="AF198" s="20">
        <v>368.34869</v>
      </c>
      <c r="AG198" s="20">
        <v>0</v>
      </c>
      <c r="AH198" s="20">
        <v>0</v>
      </c>
      <c r="AI198" s="20">
        <v>368.34869</v>
      </c>
      <c r="AJ198" s="20">
        <v>0</v>
      </c>
      <c r="AK198" s="20">
        <v>15.95131</v>
      </c>
      <c r="AL198" s="21">
        <v>0.9584925578974759</v>
      </c>
      <c r="AM198" s="20">
        <v>-368.34869</v>
      </c>
      <c r="AN198" s="21">
        <f t="shared" si="2"/>
        <v>0.9584925578974759</v>
      </c>
      <c r="AO198" s="24">
        <v>0</v>
      </c>
      <c r="AP198" s="25"/>
      <c r="AQ198" s="25"/>
    </row>
    <row r="199" spans="1:43" ht="24.75" customHeight="1" outlineLevel="1">
      <c r="A199" s="18" t="s">
        <v>194</v>
      </c>
      <c r="B199" s="19" t="s">
        <v>12</v>
      </c>
      <c r="C199" s="19" t="s">
        <v>13</v>
      </c>
      <c r="D199" s="19" t="s">
        <v>195</v>
      </c>
      <c r="E199" s="19" t="s">
        <v>12</v>
      </c>
      <c r="F199" s="19" t="s">
        <v>12</v>
      </c>
      <c r="G199" s="19"/>
      <c r="H199" s="19"/>
      <c r="I199" s="19"/>
      <c r="J199" s="19"/>
      <c r="K199" s="19"/>
      <c r="L199" s="19"/>
      <c r="M199" s="20">
        <v>0</v>
      </c>
      <c r="N199" s="20">
        <v>118486.9185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53956.15506</v>
      </c>
      <c r="AE199" s="20">
        <v>53956.15506</v>
      </c>
      <c r="AF199" s="20">
        <v>70610.97826</v>
      </c>
      <c r="AG199" s="20">
        <v>0</v>
      </c>
      <c r="AH199" s="20">
        <v>0</v>
      </c>
      <c r="AI199" s="20">
        <v>70610.97826</v>
      </c>
      <c r="AJ199" s="20">
        <v>-16654.8232</v>
      </c>
      <c r="AK199" s="20">
        <v>64530.76344</v>
      </c>
      <c r="AL199" s="21">
        <v>0.4553764731420541</v>
      </c>
      <c r="AM199" s="20">
        <v>-70610.97826</v>
      </c>
      <c r="AN199" s="21">
        <f t="shared" si="2"/>
        <v>0.5959390214034472</v>
      </c>
      <c r="AO199" s="24">
        <v>0</v>
      </c>
      <c r="AP199" s="25"/>
      <c r="AQ199" s="25"/>
    </row>
    <row r="200" spans="1:43" ht="25.5" hidden="1" outlineLevel="3">
      <c r="A200" s="18" t="s">
        <v>196</v>
      </c>
      <c r="B200" s="19" t="s">
        <v>12</v>
      </c>
      <c r="C200" s="19" t="s">
        <v>13</v>
      </c>
      <c r="D200" s="19" t="s">
        <v>195</v>
      </c>
      <c r="E200" s="19" t="s">
        <v>12</v>
      </c>
      <c r="F200" s="19" t="s">
        <v>12</v>
      </c>
      <c r="G200" s="19"/>
      <c r="H200" s="19"/>
      <c r="I200" s="19"/>
      <c r="J200" s="19"/>
      <c r="K200" s="19"/>
      <c r="L200" s="19"/>
      <c r="M200" s="20">
        <v>0</v>
      </c>
      <c r="N200" s="20">
        <v>45533.111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7799.321</v>
      </c>
      <c r="AE200" s="20">
        <v>7799.321</v>
      </c>
      <c r="AF200" s="20">
        <v>24454.1442</v>
      </c>
      <c r="AG200" s="20">
        <v>0</v>
      </c>
      <c r="AH200" s="20">
        <v>0</v>
      </c>
      <c r="AI200" s="20">
        <v>24454.1442</v>
      </c>
      <c r="AJ200" s="20">
        <v>-16654.8232</v>
      </c>
      <c r="AK200" s="20">
        <v>37733.79</v>
      </c>
      <c r="AL200" s="21">
        <v>0.171288998900163</v>
      </c>
      <c r="AM200" s="20">
        <v>-24454.1442</v>
      </c>
      <c r="AN200" s="21">
        <f t="shared" si="2"/>
        <v>0.5370628903436886</v>
      </c>
      <c r="AO200" s="24">
        <v>0</v>
      </c>
      <c r="AP200" s="25"/>
      <c r="AQ200" s="25"/>
    </row>
    <row r="201" spans="1:43" ht="25.5" hidden="1" outlineLevel="5">
      <c r="A201" s="18" t="s">
        <v>197</v>
      </c>
      <c r="B201" s="19" t="s">
        <v>12</v>
      </c>
      <c r="C201" s="19" t="s">
        <v>13</v>
      </c>
      <c r="D201" s="19" t="s">
        <v>195</v>
      </c>
      <c r="E201" s="19" t="s">
        <v>12</v>
      </c>
      <c r="F201" s="19" t="s">
        <v>12</v>
      </c>
      <c r="G201" s="19"/>
      <c r="H201" s="19"/>
      <c r="I201" s="19"/>
      <c r="J201" s="19"/>
      <c r="K201" s="19"/>
      <c r="L201" s="19"/>
      <c r="M201" s="20">
        <v>0</v>
      </c>
      <c r="N201" s="20">
        <v>31718.611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2223.5</v>
      </c>
      <c r="AE201" s="20">
        <v>2223.5</v>
      </c>
      <c r="AF201" s="20">
        <v>17949.27947</v>
      </c>
      <c r="AG201" s="20">
        <v>0</v>
      </c>
      <c r="AH201" s="20">
        <v>0</v>
      </c>
      <c r="AI201" s="20">
        <v>17949.27947</v>
      </c>
      <c r="AJ201" s="20">
        <v>-15725.77947</v>
      </c>
      <c r="AK201" s="20">
        <v>29495.111</v>
      </c>
      <c r="AL201" s="21">
        <v>0.07010079981118972</v>
      </c>
      <c r="AM201" s="20">
        <v>-17949.27947</v>
      </c>
      <c r="AN201" s="21">
        <f t="shared" si="2"/>
        <v>0.5658910937178177</v>
      </c>
      <c r="AO201" s="24">
        <v>0</v>
      </c>
      <c r="AP201" s="25"/>
      <c r="AQ201" s="25"/>
    </row>
    <row r="202" spans="1:43" ht="38.25" outlineLevel="6">
      <c r="A202" s="18" t="s">
        <v>124</v>
      </c>
      <c r="B202" s="19" t="s">
        <v>12</v>
      </c>
      <c r="C202" s="19" t="s">
        <v>13</v>
      </c>
      <c r="D202" s="19" t="s">
        <v>198</v>
      </c>
      <c r="E202" s="19" t="s">
        <v>12</v>
      </c>
      <c r="F202" s="19" t="s">
        <v>12</v>
      </c>
      <c r="G202" s="19"/>
      <c r="H202" s="19"/>
      <c r="I202" s="19"/>
      <c r="J202" s="19"/>
      <c r="K202" s="19"/>
      <c r="L202" s="19"/>
      <c r="M202" s="20">
        <v>0</v>
      </c>
      <c r="N202" s="20">
        <v>22135.911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2045</v>
      </c>
      <c r="AE202" s="20">
        <v>2045</v>
      </c>
      <c r="AF202" s="20">
        <v>13944.75409</v>
      </c>
      <c r="AG202" s="20">
        <v>0</v>
      </c>
      <c r="AH202" s="20">
        <v>0</v>
      </c>
      <c r="AI202" s="20">
        <v>13944.75409</v>
      </c>
      <c r="AJ202" s="20">
        <v>-11899.75409</v>
      </c>
      <c r="AK202" s="20">
        <v>20090.911</v>
      </c>
      <c r="AL202" s="21">
        <v>0.09238381921575307</v>
      </c>
      <c r="AM202" s="20">
        <v>-13944.75409</v>
      </c>
      <c r="AN202" s="21">
        <f t="shared" si="2"/>
        <v>0.6299607045763782</v>
      </c>
      <c r="AO202" s="24">
        <v>0</v>
      </c>
      <c r="AP202" s="25"/>
      <c r="AQ202" s="25"/>
    </row>
    <row r="203" spans="1:43" ht="25.5" outlineLevel="7">
      <c r="A203" s="18" t="s">
        <v>21</v>
      </c>
      <c r="B203" s="19" t="s">
        <v>12</v>
      </c>
      <c r="C203" s="19" t="s">
        <v>13</v>
      </c>
      <c r="D203" s="19" t="s">
        <v>199</v>
      </c>
      <c r="E203" s="19" t="s">
        <v>12</v>
      </c>
      <c r="F203" s="19" t="s">
        <v>12</v>
      </c>
      <c r="G203" s="19"/>
      <c r="H203" s="19"/>
      <c r="I203" s="19"/>
      <c r="J203" s="19"/>
      <c r="K203" s="19"/>
      <c r="L203" s="19"/>
      <c r="M203" s="20">
        <v>0</v>
      </c>
      <c r="N203" s="20">
        <v>22135.911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2045</v>
      </c>
      <c r="AE203" s="20">
        <v>2045</v>
      </c>
      <c r="AF203" s="20">
        <v>13944.75409</v>
      </c>
      <c r="AG203" s="20">
        <v>0</v>
      </c>
      <c r="AH203" s="20">
        <v>0</v>
      </c>
      <c r="AI203" s="20">
        <v>13944.75409</v>
      </c>
      <c r="AJ203" s="20">
        <v>-11899.75409</v>
      </c>
      <c r="AK203" s="20">
        <v>20090.911</v>
      </c>
      <c r="AL203" s="21">
        <v>0.09238381921575307</v>
      </c>
      <c r="AM203" s="20">
        <v>-13944.75409</v>
      </c>
      <c r="AN203" s="21">
        <f t="shared" si="2"/>
        <v>0.6299607045763782</v>
      </c>
      <c r="AO203" s="24">
        <v>0</v>
      </c>
      <c r="AP203" s="25"/>
      <c r="AQ203" s="25"/>
    </row>
    <row r="204" spans="1:43" ht="25.5" outlineLevel="7">
      <c r="A204" s="18" t="s">
        <v>32</v>
      </c>
      <c r="B204" s="19" t="s">
        <v>12</v>
      </c>
      <c r="C204" s="19" t="s">
        <v>13</v>
      </c>
      <c r="D204" s="19" t="s">
        <v>200</v>
      </c>
      <c r="E204" s="19" t="s">
        <v>12</v>
      </c>
      <c r="F204" s="19" t="s">
        <v>12</v>
      </c>
      <c r="G204" s="19"/>
      <c r="H204" s="19"/>
      <c r="I204" s="19"/>
      <c r="J204" s="19"/>
      <c r="K204" s="19"/>
      <c r="L204" s="19"/>
      <c r="M204" s="20">
        <v>0</v>
      </c>
      <c r="N204" s="20">
        <v>3842.8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2045</v>
      </c>
      <c r="AE204" s="20">
        <v>2045</v>
      </c>
      <c r="AF204" s="20">
        <v>2045</v>
      </c>
      <c r="AG204" s="20">
        <v>0</v>
      </c>
      <c r="AH204" s="20">
        <v>0</v>
      </c>
      <c r="AI204" s="20">
        <v>2045</v>
      </c>
      <c r="AJ204" s="20">
        <v>0</v>
      </c>
      <c r="AK204" s="20">
        <v>1797.8</v>
      </c>
      <c r="AL204" s="21">
        <v>0.5321640470490268</v>
      </c>
      <c r="AM204" s="20">
        <v>-2045</v>
      </c>
      <c r="AN204" s="21">
        <f t="shared" si="2"/>
        <v>0.5321640470490268</v>
      </c>
      <c r="AO204" s="24">
        <v>0</v>
      </c>
      <c r="AP204" s="25"/>
      <c r="AQ204" s="25"/>
    </row>
    <row r="205" spans="1:43" ht="63.75" outlineLevel="7">
      <c r="A205" s="18" t="s">
        <v>23</v>
      </c>
      <c r="B205" s="19" t="s">
        <v>12</v>
      </c>
      <c r="C205" s="19" t="s">
        <v>13</v>
      </c>
      <c r="D205" s="19" t="s">
        <v>200</v>
      </c>
      <c r="E205" s="19" t="s">
        <v>24</v>
      </c>
      <c r="F205" s="19" t="s">
        <v>12</v>
      </c>
      <c r="G205" s="19"/>
      <c r="H205" s="19"/>
      <c r="I205" s="19"/>
      <c r="J205" s="19"/>
      <c r="K205" s="19"/>
      <c r="L205" s="19"/>
      <c r="M205" s="20">
        <v>0</v>
      </c>
      <c r="N205" s="20">
        <v>1500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1500</v>
      </c>
      <c r="AE205" s="20">
        <v>1500</v>
      </c>
      <c r="AF205" s="20">
        <v>1500</v>
      </c>
      <c r="AG205" s="20">
        <v>0</v>
      </c>
      <c r="AH205" s="20">
        <v>0</v>
      </c>
      <c r="AI205" s="20">
        <v>1500</v>
      </c>
      <c r="AJ205" s="20">
        <v>0</v>
      </c>
      <c r="AK205" s="20">
        <v>0</v>
      </c>
      <c r="AL205" s="21">
        <v>1</v>
      </c>
      <c r="AM205" s="20">
        <v>-1500</v>
      </c>
      <c r="AN205" s="21">
        <f t="shared" si="2"/>
        <v>1</v>
      </c>
      <c r="AO205" s="24">
        <v>0</v>
      </c>
      <c r="AP205" s="25"/>
      <c r="AQ205" s="25"/>
    </row>
    <row r="206" spans="1:43" ht="38.25" outlineLevel="7">
      <c r="A206" s="18" t="s">
        <v>25</v>
      </c>
      <c r="B206" s="19" t="s">
        <v>12</v>
      </c>
      <c r="C206" s="19" t="s">
        <v>13</v>
      </c>
      <c r="D206" s="19" t="s">
        <v>200</v>
      </c>
      <c r="E206" s="19" t="s">
        <v>26</v>
      </c>
      <c r="F206" s="19" t="s">
        <v>12</v>
      </c>
      <c r="G206" s="19"/>
      <c r="H206" s="19"/>
      <c r="I206" s="19"/>
      <c r="J206" s="19"/>
      <c r="K206" s="19"/>
      <c r="L206" s="19"/>
      <c r="M206" s="20">
        <v>0</v>
      </c>
      <c r="N206" s="20">
        <v>500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500</v>
      </c>
      <c r="AE206" s="20">
        <v>500</v>
      </c>
      <c r="AF206" s="20">
        <v>500</v>
      </c>
      <c r="AG206" s="20">
        <v>0</v>
      </c>
      <c r="AH206" s="20">
        <v>0</v>
      </c>
      <c r="AI206" s="20">
        <v>500</v>
      </c>
      <c r="AJ206" s="20">
        <v>0</v>
      </c>
      <c r="AK206" s="20">
        <v>0</v>
      </c>
      <c r="AL206" s="21">
        <v>1</v>
      </c>
      <c r="AM206" s="20">
        <v>-500</v>
      </c>
      <c r="AN206" s="21">
        <f t="shared" si="2"/>
        <v>1</v>
      </c>
      <c r="AO206" s="24">
        <v>0</v>
      </c>
      <c r="AP206" s="25"/>
      <c r="AQ206" s="25"/>
    </row>
    <row r="207" spans="1:43" ht="15" outlineLevel="7">
      <c r="A207" s="18" t="s">
        <v>34</v>
      </c>
      <c r="B207" s="19" t="s">
        <v>12</v>
      </c>
      <c r="C207" s="19" t="s">
        <v>13</v>
      </c>
      <c r="D207" s="19" t="s">
        <v>200</v>
      </c>
      <c r="E207" s="19" t="s">
        <v>35</v>
      </c>
      <c r="F207" s="19" t="s">
        <v>12</v>
      </c>
      <c r="G207" s="19"/>
      <c r="H207" s="19"/>
      <c r="I207" s="19"/>
      <c r="J207" s="19"/>
      <c r="K207" s="19"/>
      <c r="L207" s="19"/>
      <c r="M207" s="20">
        <v>0</v>
      </c>
      <c r="N207" s="20">
        <v>1842.8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45</v>
      </c>
      <c r="AE207" s="20">
        <v>45</v>
      </c>
      <c r="AF207" s="20">
        <v>45</v>
      </c>
      <c r="AG207" s="20">
        <v>0</v>
      </c>
      <c r="AH207" s="20">
        <v>0</v>
      </c>
      <c r="AI207" s="20">
        <v>45</v>
      </c>
      <c r="AJ207" s="20">
        <v>0</v>
      </c>
      <c r="AK207" s="20">
        <v>1797.8</v>
      </c>
      <c r="AL207" s="21">
        <v>0.02441936184067723</v>
      </c>
      <c r="AM207" s="20">
        <v>-45</v>
      </c>
      <c r="AN207" s="21">
        <f t="shared" si="2"/>
        <v>0.02441936184067723</v>
      </c>
      <c r="AO207" s="24">
        <v>0</v>
      </c>
      <c r="AP207" s="25"/>
      <c r="AQ207" s="25"/>
    </row>
    <row r="208" spans="1:43" ht="25.5" outlineLevel="7">
      <c r="A208" s="18" t="s">
        <v>201</v>
      </c>
      <c r="B208" s="19" t="s">
        <v>12</v>
      </c>
      <c r="C208" s="19" t="s">
        <v>13</v>
      </c>
      <c r="D208" s="19" t="s">
        <v>202</v>
      </c>
      <c r="E208" s="19" t="s">
        <v>12</v>
      </c>
      <c r="F208" s="19" t="s">
        <v>12</v>
      </c>
      <c r="G208" s="19"/>
      <c r="H208" s="19"/>
      <c r="I208" s="19"/>
      <c r="J208" s="19"/>
      <c r="K208" s="19"/>
      <c r="L208" s="19"/>
      <c r="M208" s="20">
        <v>0</v>
      </c>
      <c r="N208" s="20">
        <v>18293.111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11899.75409</v>
      </c>
      <c r="AG208" s="20">
        <v>0</v>
      </c>
      <c r="AH208" s="20">
        <v>0</v>
      </c>
      <c r="AI208" s="20">
        <v>11899.75409</v>
      </c>
      <c r="AJ208" s="20">
        <v>-11899.75409</v>
      </c>
      <c r="AK208" s="20">
        <v>18293.111</v>
      </c>
      <c r="AL208" s="21">
        <v>0</v>
      </c>
      <c r="AM208" s="20">
        <v>-11899.75409</v>
      </c>
      <c r="AN208" s="21">
        <f t="shared" si="2"/>
        <v>0.6505046675767725</v>
      </c>
      <c r="AO208" s="24">
        <v>0</v>
      </c>
      <c r="AP208" s="25"/>
      <c r="AQ208" s="25"/>
    </row>
    <row r="209" spans="1:43" ht="63.75" outlineLevel="7">
      <c r="A209" s="18" t="s">
        <v>23</v>
      </c>
      <c r="B209" s="19" t="s">
        <v>12</v>
      </c>
      <c r="C209" s="19" t="s">
        <v>13</v>
      </c>
      <c r="D209" s="19" t="s">
        <v>202</v>
      </c>
      <c r="E209" s="19" t="s">
        <v>24</v>
      </c>
      <c r="F209" s="19" t="s">
        <v>12</v>
      </c>
      <c r="G209" s="19"/>
      <c r="H209" s="19"/>
      <c r="I209" s="19"/>
      <c r="J209" s="19"/>
      <c r="K209" s="19"/>
      <c r="L209" s="19"/>
      <c r="M209" s="20">
        <v>0</v>
      </c>
      <c r="N209" s="20">
        <v>14759.1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9936.56473</v>
      </c>
      <c r="AG209" s="20">
        <v>0</v>
      </c>
      <c r="AH209" s="20">
        <v>0</v>
      </c>
      <c r="AI209" s="20">
        <v>9936.56473</v>
      </c>
      <c r="AJ209" s="20">
        <v>-9936.56473</v>
      </c>
      <c r="AK209" s="20">
        <v>14759.1</v>
      </c>
      <c r="AL209" s="21">
        <v>0</v>
      </c>
      <c r="AM209" s="20">
        <v>-9936.56473</v>
      </c>
      <c r="AN209" s="21">
        <f aca="true" t="shared" si="3" ref="AN209:AN272">AF209/N209</f>
        <v>0.6732500443793998</v>
      </c>
      <c r="AO209" s="24">
        <v>0</v>
      </c>
      <c r="AP209" s="25"/>
      <c r="AQ209" s="25"/>
    </row>
    <row r="210" spans="1:43" ht="38.25" outlineLevel="7">
      <c r="A210" s="18" t="s">
        <v>25</v>
      </c>
      <c r="B210" s="19" t="s">
        <v>12</v>
      </c>
      <c r="C210" s="19" t="s">
        <v>13</v>
      </c>
      <c r="D210" s="19" t="s">
        <v>202</v>
      </c>
      <c r="E210" s="19" t="s">
        <v>26</v>
      </c>
      <c r="F210" s="19" t="s">
        <v>12</v>
      </c>
      <c r="G210" s="19"/>
      <c r="H210" s="19"/>
      <c r="I210" s="19"/>
      <c r="J210" s="19"/>
      <c r="K210" s="19"/>
      <c r="L210" s="19"/>
      <c r="M210" s="20">
        <v>0</v>
      </c>
      <c r="N210" s="20">
        <v>3443.011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1960.25636</v>
      </c>
      <c r="AG210" s="20">
        <v>0</v>
      </c>
      <c r="AH210" s="20">
        <v>0</v>
      </c>
      <c r="AI210" s="20">
        <v>1960.25636</v>
      </c>
      <c r="AJ210" s="20">
        <v>-1960.25636</v>
      </c>
      <c r="AK210" s="20">
        <v>3443.011</v>
      </c>
      <c r="AL210" s="21">
        <v>0</v>
      </c>
      <c r="AM210" s="20">
        <v>-1960.25636</v>
      </c>
      <c r="AN210" s="21">
        <f t="shared" si="3"/>
        <v>0.5693436239384655</v>
      </c>
      <c r="AO210" s="24">
        <v>0</v>
      </c>
      <c r="AP210" s="25"/>
      <c r="AQ210" s="25"/>
    </row>
    <row r="211" spans="1:43" ht="15" outlineLevel="7">
      <c r="A211" s="18" t="s">
        <v>34</v>
      </c>
      <c r="B211" s="19" t="s">
        <v>12</v>
      </c>
      <c r="C211" s="19" t="s">
        <v>13</v>
      </c>
      <c r="D211" s="19" t="s">
        <v>202</v>
      </c>
      <c r="E211" s="19" t="s">
        <v>35</v>
      </c>
      <c r="F211" s="19" t="s">
        <v>12</v>
      </c>
      <c r="G211" s="19"/>
      <c r="H211" s="19"/>
      <c r="I211" s="19"/>
      <c r="J211" s="19"/>
      <c r="K211" s="19"/>
      <c r="L211" s="19"/>
      <c r="M211" s="20">
        <v>0</v>
      </c>
      <c r="N211" s="20">
        <v>91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2.933</v>
      </c>
      <c r="AG211" s="20">
        <v>0</v>
      </c>
      <c r="AH211" s="20">
        <v>0</v>
      </c>
      <c r="AI211" s="20">
        <v>2.933</v>
      </c>
      <c r="AJ211" s="20">
        <v>-2.933</v>
      </c>
      <c r="AK211" s="20">
        <v>91</v>
      </c>
      <c r="AL211" s="21">
        <v>0</v>
      </c>
      <c r="AM211" s="20">
        <v>-2.933</v>
      </c>
      <c r="AN211" s="21">
        <f t="shared" si="3"/>
        <v>0.03223076923076923</v>
      </c>
      <c r="AO211" s="24">
        <v>0</v>
      </c>
      <c r="AP211" s="25"/>
      <c r="AQ211" s="25"/>
    </row>
    <row r="212" spans="1:43" ht="24.75" customHeight="1" outlineLevel="6">
      <c r="A212" s="18" t="s">
        <v>27</v>
      </c>
      <c r="B212" s="19" t="s">
        <v>12</v>
      </c>
      <c r="C212" s="19" t="s">
        <v>13</v>
      </c>
      <c r="D212" s="19" t="s">
        <v>203</v>
      </c>
      <c r="E212" s="19" t="s">
        <v>12</v>
      </c>
      <c r="F212" s="19" t="s">
        <v>12</v>
      </c>
      <c r="G212" s="19"/>
      <c r="H212" s="19"/>
      <c r="I212" s="19"/>
      <c r="J212" s="19"/>
      <c r="K212" s="19"/>
      <c r="L212" s="19"/>
      <c r="M212" s="20">
        <v>0</v>
      </c>
      <c r="N212" s="20">
        <v>4341.914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178.5</v>
      </c>
      <c r="AE212" s="20">
        <v>178.5</v>
      </c>
      <c r="AF212" s="20">
        <v>1390.80402</v>
      </c>
      <c r="AG212" s="20">
        <v>0</v>
      </c>
      <c r="AH212" s="20">
        <v>0</v>
      </c>
      <c r="AI212" s="20">
        <v>1390.80402</v>
      </c>
      <c r="AJ212" s="20">
        <v>-1212.30402</v>
      </c>
      <c r="AK212" s="20">
        <v>4163.414</v>
      </c>
      <c r="AL212" s="21">
        <v>0.041110901782025165</v>
      </c>
      <c r="AM212" s="20">
        <v>-1390.80402</v>
      </c>
      <c r="AN212" s="21">
        <f t="shared" si="3"/>
        <v>0.32032048999588664</v>
      </c>
      <c r="AO212" s="24">
        <v>0</v>
      </c>
      <c r="AP212" s="25"/>
      <c r="AQ212" s="25"/>
    </row>
    <row r="213" spans="1:43" ht="25.5" hidden="1" outlineLevel="7">
      <c r="A213" s="18" t="s">
        <v>128</v>
      </c>
      <c r="B213" s="19" t="s">
        <v>12</v>
      </c>
      <c r="C213" s="19" t="s">
        <v>13</v>
      </c>
      <c r="D213" s="19" t="s">
        <v>203</v>
      </c>
      <c r="E213" s="19" t="s">
        <v>12</v>
      </c>
      <c r="F213" s="19" t="s">
        <v>12</v>
      </c>
      <c r="G213" s="19"/>
      <c r="H213" s="19"/>
      <c r="I213" s="19"/>
      <c r="J213" s="19"/>
      <c r="K213" s="19"/>
      <c r="L213" s="19"/>
      <c r="M213" s="20">
        <v>0</v>
      </c>
      <c r="N213" s="20">
        <v>1356.364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178.5</v>
      </c>
      <c r="AE213" s="20">
        <v>178.5</v>
      </c>
      <c r="AF213" s="20">
        <v>1066.89402</v>
      </c>
      <c r="AG213" s="20">
        <v>0</v>
      </c>
      <c r="AH213" s="20">
        <v>0</v>
      </c>
      <c r="AI213" s="20">
        <v>1066.89402</v>
      </c>
      <c r="AJ213" s="20">
        <v>-888.39402</v>
      </c>
      <c r="AK213" s="20">
        <v>1177.864</v>
      </c>
      <c r="AL213" s="21">
        <v>0.1316018413936082</v>
      </c>
      <c r="AM213" s="20">
        <v>-1066.89402</v>
      </c>
      <c r="AN213" s="21">
        <f t="shared" si="3"/>
        <v>0.7865838521222916</v>
      </c>
      <c r="AO213" s="24">
        <v>0</v>
      </c>
      <c r="AP213" s="25"/>
      <c r="AQ213" s="25"/>
    </row>
    <row r="214" spans="1:43" ht="42" customHeight="1" outlineLevel="7">
      <c r="A214" s="18" t="s">
        <v>204</v>
      </c>
      <c r="B214" s="19" t="s">
        <v>12</v>
      </c>
      <c r="C214" s="19" t="s">
        <v>13</v>
      </c>
      <c r="D214" s="19" t="s">
        <v>205</v>
      </c>
      <c r="E214" s="19" t="s">
        <v>12</v>
      </c>
      <c r="F214" s="19" t="s">
        <v>12</v>
      </c>
      <c r="G214" s="19"/>
      <c r="H214" s="19"/>
      <c r="I214" s="19"/>
      <c r="J214" s="19"/>
      <c r="K214" s="19"/>
      <c r="L214" s="19"/>
      <c r="M214" s="20">
        <v>0</v>
      </c>
      <c r="N214" s="20">
        <v>1356.364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178.5</v>
      </c>
      <c r="AE214" s="20">
        <v>178.5</v>
      </c>
      <c r="AF214" s="20">
        <v>1066.89402</v>
      </c>
      <c r="AG214" s="20">
        <v>0</v>
      </c>
      <c r="AH214" s="20">
        <v>0</v>
      </c>
      <c r="AI214" s="20">
        <v>1066.89402</v>
      </c>
      <c r="AJ214" s="20">
        <v>-888.39402</v>
      </c>
      <c r="AK214" s="20">
        <v>1177.864</v>
      </c>
      <c r="AL214" s="21">
        <v>0.1316018413936082</v>
      </c>
      <c r="AM214" s="20">
        <v>-1066.89402</v>
      </c>
      <c r="AN214" s="21">
        <f t="shared" si="3"/>
        <v>0.7865838521222916</v>
      </c>
      <c r="AO214" s="24">
        <v>0</v>
      </c>
      <c r="AP214" s="25"/>
      <c r="AQ214" s="25"/>
    </row>
    <row r="215" spans="1:43" ht="38.25" hidden="1" outlineLevel="7">
      <c r="A215" s="18" t="s">
        <v>206</v>
      </c>
      <c r="B215" s="19" t="s">
        <v>12</v>
      </c>
      <c r="C215" s="19" t="s">
        <v>13</v>
      </c>
      <c r="D215" s="19" t="s">
        <v>205</v>
      </c>
      <c r="E215" s="19" t="s">
        <v>12</v>
      </c>
      <c r="F215" s="19" t="s">
        <v>12</v>
      </c>
      <c r="G215" s="19"/>
      <c r="H215" s="19"/>
      <c r="I215" s="19"/>
      <c r="J215" s="19"/>
      <c r="K215" s="19"/>
      <c r="L215" s="19"/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1">
        <v>0</v>
      </c>
      <c r="AM215" s="20">
        <v>0</v>
      </c>
      <c r="AN215" s="21" t="e">
        <f t="shared" si="3"/>
        <v>#DIV/0!</v>
      </c>
      <c r="AO215" s="24">
        <v>0</v>
      </c>
      <c r="AP215" s="25"/>
      <c r="AQ215" s="25"/>
    </row>
    <row r="216" spans="1:43" ht="63.75" hidden="1" outlineLevel="7">
      <c r="A216" s="18" t="s">
        <v>23</v>
      </c>
      <c r="B216" s="19" t="s">
        <v>12</v>
      </c>
      <c r="C216" s="19" t="s">
        <v>13</v>
      </c>
      <c r="D216" s="19" t="s">
        <v>205</v>
      </c>
      <c r="E216" s="19" t="s">
        <v>24</v>
      </c>
      <c r="F216" s="19" t="s">
        <v>12</v>
      </c>
      <c r="G216" s="19"/>
      <c r="H216" s="19"/>
      <c r="I216" s="19"/>
      <c r="J216" s="19"/>
      <c r="K216" s="19"/>
      <c r="L216" s="19"/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1">
        <v>0</v>
      </c>
      <c r="AM216" s="20">
        <v>0</v>
      </c>
      <c r="AN216" s="21" t="e">
        <f t="shared" si="3"/>
        <v>#DIV/0!</v>
      </c>
      <c r="AO216" s="24">
        <v>0</v>
      </c>
      <c r="AP216" s="25"/>
      <c r="AQ216" s="25"/>
    </row>
    <row r="217" spans="1:43" ht="38.25" hidden="1" outlineLevel="7">
      <c r="A217" s="18" t="s">
        <v>25</v>
      </c>
      <c r="B217" s="19" t="s">
        <v>12</v>
      </c>
      <c r="C217" s="19" t="s">
        <v>13</v>
      </c>
      <c r="D217" s="19" t="s">
        <v>205</v>
      </c>
      <c r="E217" s="19" t="s">
        <v>26</v>
      </c>
      <c r="F217" s="19" t="s">
        <v>12</v>
      </c>
      <c r="G217" s="19"/>
      <c r="H217" s="19"/>
      <c r="I217" s="19"/>
      <c r="J217" s="19"/>
      <c r="K217" s="19"/>
      <c r="L217" s="19"/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1">
        <v>0</v>
      </c>
      <c r="AM217" s="20">
        <v>0</v>
      </c>
      <c r="AN217" s="21" t="e">
        <f t="shared" si="3"/>
        <v>#DIV/0!</v>
      </c>
      <c r="AO217" s="24">
        <v>0</v>
      </c>
      <c r="AP217" s="25"/>
      <c r="AQ217" s="25"/>
    </row>
    <row r="218" spans="1:43" ht="25.5" outlineLevel="7">
      <c r="A218" s="18" t="s">
        <v>32</v>
      </c>
      <c r="B218" s="19" t="s">
        <v>12</v>
      </c>
      <c r="C218" s="19" t="s">
        <v>13</v>
      </c>
      <c r="D218" s="19" t="s">
        <v>207</v>
      </c>
      <c r="E218" s="19" t="s">
        <v>12</v>
      </c>
      <c r="F218" s="19" t="s">
        <v>12</v>
      </c>
      <c r="G218" s="19"/>
      <c r="H218" s="19"/>
      <c r="I218" s="19"/>
      <c r="J218" s="19"/>
      <c r="K218" s="19"/>
      <c r="L218" s="19"/>
      <c r="M218" s="20">
        <v>0</v>
      </c>
      <c r="N218" s="20">
        <v>178.5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178.5</v>
      </c>
      <c r="AE218" s="20">
        <v>178.5</v>
      </c>
      <c r="AF218" s="20">
        <v>178.5</v>
      </c>
      <c r="AG218" s="20">
        <v>0</v>
      </c>
      <c r="AH218" s="20">
        <v>0</v>
      </c>
      <c r="AI218" s="20">
        <v>178.5</v>
      </c>
      <c r="AJ218" s="20">
        <v>0</v>
      </c>
      <c r="AK218" s="20">
        <v>0</v>
      </c>
      <c r="AL218" s="21">
        <v>1</v>
      </c>
      <c r="AM218" s="20">
        <v>-178.5</v>
      </c>
      <c r="AN218" s="21">
        <f t="shared" si="3"/>
        <v>1</v>
      </c>
      <c r="AO218" s="24">
        <v>0</v>
      </c>
      <c r="AP218" s="25"/>
      <c r="AQ218" s="25"/>
    </row>
    <row r="219" spans="1:43" ht="63.75" outlineLevel="7">
      <c r="A219" s="18" t="s">
        <v>23</v>
      </c>
      <c r="B219" s="19" t="s">
        <v>12</v>
      </c>
      <c r="C219" s="19" t="s">
        <v>13</v>
      </c>
      <c r="D219" s="19" t="s">
        <v>207</v>
      </c>
      <c r="E219" s="19" t="s">
        <v>24</v>
      </c>
      <c r="F219" s="19" t="s">
        <v>12</v>
      </c>
      <c r="G219" s="19"/>
      <c r="H219" s="19"/>
      <c r="I219" s="19"/>
      <c r="J219" s="19"/>
      <c r="K219" s="19"/>
      <c r="L219" s="19"/>
      <c r="M219" s="20">
        <v>0</v>
      </c>
      <c r="N219" s="20">
        <v>178.5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178.5</v>
      </c>
      <c r="AE219" s="20">
        <v>178.5</v>
      </c>
      <c r="AF219" s="20">
        <v>178.5</v>
      </c>
      <c r="AG219" s="20">
        <v>0</v>
      </c>
      <c r="AH219" s="20">
        <v>0</v>
      </c>
      <c r="AI219" s="20">
        <v>178.5</v>
      </c>
      <c r="AJ219" s="20">
        <v>0</v>
      </c>
      <c r="AK219" s="20">
        <v>0</v>
      </c>
      <c r="AL219" s="21">
        <v>1</v>
      </c>
      <c r="AM219" s="20">
        <v>-178.5</v>
      </c>
      <c r="AN219" s="21">
        <f t="shared" si="3"/>
        <v>1</v>
      </c>
      <c r="AO219" s="24">
        <v>0</v>
      </c>
      <c r="AP219" s="25"/>
      <c r="AQ219" s="25"/>
    </row>
    <row r="220" spans="1:43" ht="25.5" outlineLevel="7">
      <c r="A220" s="18" t="s">
        <v>38</v>
      </c>
      <c r="B220" s="19" t="s">
        <v>12</v>
      </c>
      <c r="C220" s="19" t="s">
        <v>13</v>
      </c>
      <c r="D220" s="19" t="s">
        <v>208</v>
      </c>
      <c r="E220" s="19" t="s">
        <v>12</v>
      </c>
      <c r="F220" s="19" t="s">
        <v>12</v>
      </c>
      <c r="G220" s="19"/>
      <c r="H220" s="19"/>
      <c r="I220" s="19"/>
      <c r="J220" s="19"/>
      <c r="K220" s="19"/>
      <c r="L220" s="19"/>
      <c r="M220" s="20">
        <v>0</v>
      </c>
      <c r="N220" s="20">
        <v>1177.864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888.39402</v>
      </c>
      <c r="AG220" s="20">
        <v>0</v>
      </c>
      <c r="AH220" s="20">
        <v>0</v>
      </c>
      <c r="AI220" s="20">
        <v>888.39402</v>
      </c>
      <c r="AJ220" s="20">
        <v>-888.39402</v>
      </c>
      <c r="AK220" s="20">
        <v>1177.864</v>
      </c>
      <c r="AL220" s="21">
        <v>0</v>
      </c>
      <c r="AM220" s="20">
        <v>-888.39402</v>
      </c>
      <c r="AN220" s="21">
        <f t="shared" si="3"/>
        <v>0.7542415932569464</v>
      </c>
      <c r="AO220" s="24">
        <v>0</v>
      </c>
      <c r="AP220" s="25"/>
      <c r="AQ220" s="25"/>
    </row>
    <row r="221" spans="1:43" ht="63.75" outlineLevel="7">
      <c r="A221" s="18" t="s">
        <v>23</v>
      </c>
      <c r="B221" s="19" t="s">
        <v>12</v>
      </c>
      <c r="C221" s="19" t="s">
        <v>13</v>
      </c>
      <c r="D221" s="19" t="s">
        <v>208</v>
      </c>
      <c r="E221" s="19" t="s">
        <v>24</v>
      </c>
      <c r="F221" s="19" t="s">
        <v>12</v>
      </c>
      <c r="G221" s="19"/>
      <c r="H221" s="19"/>
      <c r="I221" s="19"/>
      <c r="J221" s="19"/>
      <c r="K221" s="19"/>
      <c r="L221" s="19"/>
      <c r="M221" s="20">
        <v>0</v>
      </c>
      <c r="N221" s="20">
        <v>600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547.88886</v>
      </c>
      <c r="AG221" s="20">
        <v>0</v>
      </c>
      <c r="AH221" s="20">
        <v>0</v>
      </c>
      <c r="AI221" s="20">
        <v>547.88886</v>
      </c>
      <c r="AJ221" s="20">
        <v>-547.88886</v>
      </c>
      <c r="AK221" s="20">
        <v>600</v>
      </c>
      <c r="AL221" s="21">
        <v>0</v>
      </c>
      <c r="AM221" s="20">
        <v>-547.88886</v>
      </c>
      <c r="AN221" s="21">
        <f t="shared" si="3"/>
        <v>0.9131481</v>
      </c>
      <c r="AO221" s="24">
        <v>0</v>
      </c>
      <c r="AP221" s="25"/>
      <c r="AQ221" s="25"/>
    </row>
    <row r="222" spans="1:43" ht="30" customHeight="1" outlineLevel="7">
      <c r="A222" s="18" t="s">
        <v>25</v>
      </c>
      <c r="B222" s="19" t="s">
        <v>12</v>
      </c>
      <c r="C222" s="19" t="s">
        <v>13</v>
      </c>
      <c r="D222" s="19" t="s">
        <v>208</v>
      </c>
      <c r="E222" s="19" t="s">
        <v>26</v>
      </c>
      <c r="F222" s="19" t="s">
        <v>12</v>
      </c>
      <c r="G222" s="19"/>
      <c r="H222" s="19"/>
      <c r="I222" s="19"/>
      <c r="J222" s="19"/>
      <c r="K222" s="19"/>
      <c r="L222" s="19"/>
      <c r="M222" s="20">
        <v>0</v>
      </c>
      <c r="N222" s="20">
        <v>577.864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340.50516</v>
      </c>
      <c r="AG222" s="20">
        <v>0</v>
      </c>
      <c r="AH222" s="20">
        <v>0</v>
      </c>
      <c r="AI222" s="20">
        <v>340.50516</v>
      </c>
      <c r="AJ222" s="20">
        <v>-340.50516</v>
      </c>
      <c r="AK222" s="20">
        <v>577.864</v>
      </c>
      <c r="AL222" s="21">
        <v>0</v>
      </c>
      <c r="AM222" s="20">
        <v>-340.50516</v>
      </c>
      <c r="AN222" s="21">
        <f t="shared" si="3"/>
        <v>0.5892479199257956</v>
      </c>
      <c r="AO222" s="24">
        <v>0</v>
      </c>
      <c r="AP222" s="25"/>
      <c r="AQ222" s="25"/>
    </row>
    <row r="223" spans="1:43" ht="25.5" hidden="1" outlineLevel="7">
      <c r="A223" s="18" t="s">
        <v>209</v>
      </c>
      <c r="B223" s="19" t="s">
        <v>12</v>
      </c>
      <c r="C223" s="19" t="s">
        <v>13</v>
      </c>
      <c r="D223" s="19" t="s">
        <v>210</v>
      </c>
      <c r="E223" s="19" t="s">
        <v>12</v>
      </c>
      <c r="F223" s="19" t="s">
        <v>12</v>
      </c>
      <c r="G223" s="19"/>
      <c r="H223" s="19"/>
      <c r="I223" s="19"/>
      <c r="J223" s="19"/>
      <c r="K223" s="19"/>
      <c r="L223" s="19"/>
      <c r="M223" s="20">
        <v>0</v>
      </c>
      <c r="N223" s="20">
        <v>2985.55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323.91</v>
      </c>
      <c r="AG223" s="20">
        <v>0</v>
      </c>
      <c r="AH223" s="20">
        <v>0</v>
      </c>
      <c r="AI223" s="20">
        <v>323.91</v>
      </c>
      <c r="AJ223" s="20">
        <v>-323.91</v>
      </c>
      <c r="AK223" s="20">
        <v>2985.55</v>
      </c>
      <c r="AL223" s="21">
        <v>0</v>
      </c>
      <c r="AM223" s="20">
        <v>-323.91</v>
      </c>
      <c r="AN223" s="21">
        <f t="shared" si="3"/>
        <v>0.10849257255782017</v>
      </c>
      <c r="AO223" s="24">
        <v>0</v>
      </c>
      <c r="AP223" s="25"/>
      <c r="AQ223" s="25"/>
    </row>
    <row r="224" spans="1:43" ht="25.5" outlineLevel="7">
      <c r="A224" s="18" t="s">
        <v>211</v>
      </c>
      <c r="B224" s="19" t="s">
        <v>12</v>
      </c>
      <c r="C224" s="19" t="s">
        <v>13</v>
      </c>
      <c r="D224" s="19" t="s">
        <v>212</v>
      </c>
      <c r="E224" s="19" t="s">
        <v>12</v>
      </c>
      <c r="F224" s="19" t="s">
        <v>12</v>
      </c>
      <c r="G224" s="19"/>
      <c r="H224" s="19"/>
      <c r="I224" s="19"/>
      <c r="J224" s="19"/>
      <c r="K224" s="19"/>
      <c r="L224" s="19"/>
      <c r="M224" s="20">
        <v>0</v>
      </c>
      <c r="N224" s="20">
        <v>2985.55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323.91</v>
      </c>
      <c r="AG224" s="20">
        <v>0</v>
      </c>
      <c r="AH224" s="20">
        <v>0</v>
      </c>
      <c r="AI224" s="20">
        <v>323.91</v>
      </c>
      <c r="AJ224" s="20">
        <v>-323.91</v>
      </c>
      <c r="AK224" s="20">
        <v>2985.55</v>
      </c>
      <c r="AL224" s="21">
        <v>0</v>
      </c>
      <c r="AM224" s="20">
        <v>-323.91</v>
      </c>
      <c r="AN224" s="21">
        <f t="shared" si="3"/>
        <v>0.10849257255782017</v>
      </c>
      <c r="AO224" s="24">
        <v>0</v>
      </c>
      <c r="AP224" s="25"/>
      <c r="AQ224" s="25"/>
    </row>
    <row r="225" spans="1:43" ht="29.25" customHeight="1" outlineLevel="7">
      <c r="A225" s="18" t="s">
        <v>25</v>
      </c>
      <c r="B225" s="19" t="s">
        <v>12</v>
      </c>
      <c r="C225" s="19" t="s">
        <v>13</v>
      </c>
      <c r="D225" s="19" t="s">
        <v>212</v>
      </c>
      <c r="E225" s="19" t="s">
        <v>26</v>
      </c>
      <c r="F225" s="19" t="s">
        <v>12</v>
      </c>
      <c r="G225" s="19"/>
      <c r="H225" s="19"/>
      <c r="I225" s="19"/>
      <c r="J225" s="19"/>
      <c r="K225" s="19"/>
      <c r="L225" s="19"/>
      <c r="M225" s="20">
        <v>0</v>
      </c>
      <c r="N225" s="20">
        <v>485.55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323.91</v>
      </c>
      <c r="AG225" s="20">
        <v>0</v>
      </c>
      <c r="AH225" s="20">
        <v>0</v>
      </c>
      <c r="AI225" s="20">
        <v>323.91</v>
      </c>
      <c r="AJ225" s="20">
        <v>-323.91</v>
      </c>
      <c r="AK225" s="20">
        <v>485.55</v>
      </c>
      <c r="AL225" s="21">
        <v>0</v>
      </c>
      <c r="AM225" s="20">
        <v>-323.91</v>
      </c>
      <c r="AN225" s="21">
        <f t="shared" si="3"/>
        <v>0.6670991658943467</v>
      </c>
      <c r="AO225" s="24">
        <v>0</v>
      </c>
      <c r="AP225" s="25"/>
      <c r="AQ225" s="25"/>
    </row>
    <row r="226" spans="1:43" ht="26.25" customHeight="1" outlineLevel="7">
      <c r="A226" s="18" t="s">
        <v>213</v>
      </c>
      <c r="B226" s="19" t="s">
        <v>12</v>
      </c>
      <c r="C226" s="19" t="s">
        <v>13</v>
      </c>
      <c r="D226" s="19" t="s">
        <v>212</v>
      </c>
      <c r="E226" s="19" t="s">
        <v>214</v>
      </c>
      <c r="F226" s="19" t="s">
        <v>12</v>
      </c>
      <c r="G226" s="19"/>
      <c r="H226" s="19"/>
      <c r="I226" s="19"/>
      <c r="J226" s="19"/>
      <c r="K226" s="19"/>
      <c r="L226" s="19"/>
      <c r="M226" s="20">
        <v>0</v>
      </c>
      <c r="N226" s="20">
        <v>2500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2500</v>
      </c>
      <c r="AL226" s="21">
        <v>0</v>
      </c>
      <c r="AM226" s="20">
        <v>0</v>
      </c>
      <c r="AN226" s="21">
        <f t="shared" si="3"/>
        <v>0</v>
      </c>
      <c r="AO226" s="24">
        <v>0</v>
      </c>
      <c r="AP226" s="25"/>
      <c r="AQ226" s="25"/>
    </row>
    <row r="227" spans="1:43" ht="25.5" outlineLevel="6">
      <c r="A227" s="18" t="s">
        <v>143</v>
      </c>
      <c r="B227" s="19" t="s">
        <v>12</v>
      </c>
      <c r="C227" s="19" t="s">
        <v>13</v>
      </c>
      <c r="D227" s="19" t="s">
        <v>215</v>
      </c>
      <c r="E227" s="19" t="s">
        <v>12</v>
      </c>
      <c r="F227" s="19" t="s">
        <v>12</v>
      </c>
      <c r="G227" s="19"/>
      <c r="H227" s="19"/>
      <c r="I227" s="19"/>
      <c r="J227" s="19"/>
      <c r="K227" s="19"/>
      <c r="L227" s="19"/>
      <c r="M227" s="20">
        <v>0</v>
      </c>
      <c r="N227" s="20">
        <v>510.796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170.199</v>
      </c>
      <c r="AG227" s="20">
        <v>0</v>
      </c>
      <c r="AH227" s="20">
        <v>0</v>
      </c>
      <c r="AI227" s="20">
        <v>170.199</v>
      </c>
      <c r="AJ227" s="20">
        <v>-170.199</v>
      </c>
      <c r="AK227" s="20">
        <v>510.796</v>
      </c>
      <c r="AL227" s="21">
        <v>0</v>
      </c>
      <c r="AM227" s="20">
        <v>-170.199</v>
      </c>
      <c r="AN227" s="21">
        <f t="shared" si="3"/>
        <v>0.33320347066147743</v>
      </c>
      <c r="AO227" s="24">
        <v>0</v>
      </c>
      <c r="AP227" s="25"/>
      <c r="AQ227" s="25"/>
    </row>
    <row r="228" spans="1:43" ht="15" outlineLevel="7">
      <c r="A228" s="18" t="s">
        <v>216</v>
      </c>
      <c r="B228" s="19" t="s">
        <v>12</v>
      </c>
      <c r="C228" s="19" t="s">
        <v>13</v>
      </c>
      <c r="D228" s="19" t="s">
        <v>217</v>
      </c>
      <c r="E228" s="19" t="s">
        <v>12</v>
      </c>
      <c r="F228" s="19" t="s">
        <v>12</v>
      </c>
      <c r="G228" s="19"/>
      <c r="H228" s="19"/>
      <c r="I228" s="19"/>
      <c r="J228" s="19"/>
      <c r="K228" s="19"/>
      <c r="L228" s="19"/>
      <c r="M228" s="20">
        <v>0</v>
      </c>
      <c r="N228" s="20">
        <v>510.796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170.199</v>
      </c>
      <c r="AG228" s="20">
        <v>0</v>
      </c>
      <c r="AH228" s="20">
        <v>0</v>
      </c>
      <c r="AI228" s="20">
        <v>170.199</v>
      </c>
      <c r="AJ228" s="20">
        <v>-170.199</v>
      </c>
      <c r="AK228" s="20">
        <v>510.796</v>
      </c>
      <c r="AL228" s="21">
        <v>0</v>
      </c>
      <c r="AM228" s="20">
        <v>-170.199</v>
      </c>
      <c r="AN228" s="21">
        <f t="shared" si="3"/>
        <v>0.33320347066147743</v>
      </c>
      <c r="AO228" s="24">
        <v>0</v>
      </c>
      <c r="AP228" s="25"/>
      <c r="AQ228" s="25"/>
    </row>
    <row r="229" spans="1:43" ht="28.5" customHeight="1" outlineLevel="7">
      <c r="A229" s="18" t="s">
        <v>25</v>
      </c>
      <c r="B229" s="19" t="s">
        <v>12</v>
      </c>
      <c r="C229" s="19" t="s">
        <v>13</v>
      </c>
      <c r="D229" s="19" t="s">
        <v>217</v>
      </c>
      <c r="E229" s="19" t="s">
        <v>26</v>
      </c>
      <c r="F229" s="19" t="s">
        <v>12</v>
      </c>
      <c r="G229" s="19"/>
      <c r="H229" s="19"/>
      <c r="I229" s="19"/>
      <c r="J229" s="19"/>
      <c r="K229" s="19"/>
      <c r="L229" s="19"/>
      <c r="M229" s="20">
        <v>0</v>
      </c>
      <c r="N229" s="20">
        <v>430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150</v>
      </c>
      <c r="AG229" s="20">
        <v>0</v>
      </c>
      <c r="AH229" s="20">
        <v>0</v>
      </c>
      <c r="AI229" s="20">
        <v>150</v>
      </c>
      <c r="AJ229" s="20">
        <v>-150</v>
      </c>
      <c r="AK229" s="20">
        <v>430</v>
      </c>
      <c r="AL229" s="21">
        <v>0</v>
      </c>
      <c r="AM229" s="20">
        <v>-150</v>
      </c>
      <c r="AN229" s="21">
        <f t="shared" si="3"/>
        <v>0.3488372093023256</v>
      </c>
      <c r="AO229" s="24">
        <v>0</v>
      </c>
      <c r="AP229" s="25"/>
      <c r="AQ229" s="25"/>
    </row>
    <row r="230" spans="1:43" ht="15" outlineLevel="7">
      <c r="A230" s="18" t="s">
        <v>34</v>
      </c>
      <c r="B230" s="19" t="s">
        <v>12</v>
      </c>
      <c r="C230" s="19" t="s">
        <v>13</v>
      </c>
      <c r="D230" s="19" t="s">
        <v>217</v>
      </c>
      <c r="E230" s="19" t="s">
        <v>35</v>
      </c>
      <c r="F230" s="19" t="s">
        <v>12</v>
      </c>
      <c r="G230" s="19"/>
      <c r="H230" s="19"/>
      <c r="I230" s="19"/>
      <c r="J230" s="19"/>
      <c r="K230" s="19"/>
      <c r="L230" s="19"/>
      <c r="M230" s="20">
        <v>0</v>
      </c>
      <c r="N230" s="20">
        <v>80.796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20.199</v>
      </c>
      <c r="AG230" s="20">
        <v>0</v>
      </c>
      <c r="AH230" s="20">
        <v>0</v>
      </c>
      <c r="AI230" s="20">
        <v>20.199</v>
      </c>
      <c r="AJ230" s="20">
        <v>-20.199</v>
      </c>
      <c r="AK230" s="20">
        <v>80.796</v>
      </c>
      <c r="AL230" s="21">
        <v>0</v>
      </c>
      <c r="AM230" s="20">
        <v>-20.199</v>
      </c>
      <c r="AN230" s="21">
        <f t="shared" si="3"/>
        <v>0.25</v>
      </c>
      <c r="AO230" s="24">
        <v>0</v>
      </c>
      <c r="AP230" s="25"/>
      <c r="AQ230" s="25"/>
    </row>
    <row r="231" spans="1:43" ht="16.5" customHeight="1" outlineLevel="6">
      <c r="A231" s="18" t="s">
        <v>218</v>
      </c>
      <c r="B231" s="19" t="s">
        <v>12</v>
      </c>
      <c r="C231" s="19" t="s">
        <v>13</v>
      </c>
      <c r="D231" s="19" t="s">
        <v>219</v>
      </c>
      <c r="E231" s="19" t="s">
        <v>12</v>
      </c>
      <c r="F231" s="19" t="s">
        <v>12</v>
      </c>
      <c r="G231" s="19"/>
      <c r="H231" s="19"/>
      <c r="I231" s="19"/>
      <c r="J231" s="19"/>
      <c r="K231" s="19"/>
      <c r="L231" s="19"/>
      <c r="M231" s="20">
        <v>0</v>
      </c>
      <c r="N231" s="20">
        <v>2800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1260.92554</v>
      </c>
      <c r="AG231" s="20">
        <v>0</v>
      </c>
      <c r="AH231" s="20">
        <v>0</v>
      </c>
      <c r="AI231" s="20">
        <v>1260.92554</v>
      </c>
      <c r="AJ231" s="20">
        <v>-1260.92554</v>
      </c>
      <c r="AK231" s="20">
        <v>2800</v>
      </c>
      <c r="AL231" s="21">
        <v>0</v>
      </c>
      <c r="AM231" s="20">
        <v>-1260.92554</v>
      </c>
      <c r="AN231" s="21">
        <f t="shared" si="3"/>
        <v>0.45033055</v>
      </c>
      <c r="AO231" s="24">
        <v>0</v>
      </c>
      <c r="AP231" s="25"/>
      <c r="AQ231" s="25"/>
    </row>
    <row r="232" spans="1:43" ht="25.5" outlineLevel="7">
      <c r="A232" s="18" t="s">
        <v>220</v>
      </c>
      <c r="B232" s="19" t="s">
        <v>12</v>
      </c>
      <c r="C232" s="19" t="s">
        <v>13</v>
      </c>
      <c r="D232" s="19" t="s">
        <v>219</v>
      </c>
      <c r="E232" s="19" t="s">
        <v>221</v>
      </c>
      <c r="F232" s="19" t="s">
        <v>12</v>
      </c>
      <c r="G232" s="19"/>
      <c r="H232" s="19"/>
      <c r="I232" s="19"/>
      <c r="J232" s="19"/>
      <c r="K232" s="19"/>
      <c r="L232" s="19"/>
      <c r="M232" s="20">
        <v>0</v>
      </c>
      <c r="N232" s="20">
        <v>2800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1260.92554</v>
      </c>
      <c r="AG232" s="20">
        <v>0</v>
      </c>
      <c r="AH232" s="20">
        <v>0</v>
      </c>
      <c r="AI232" s="20">
        <v>1260.92554</v>
      </c>
      <c r="AJ232" s="20">
        <v>-1260.92554</v>
      </c>
      <c r="AK232" s="20">
        <v>2800</v>
      </c>
      <c r="AL232" s="21">
        <v>0</v>
      </c>
      <c r="AM232" s="20">
        <v>-1260.92554</v>
      </c>
      <c r="AN232" s="21">
        <f t="shared" si="3"/>
        <v>0.45033055</v>
      </c>
      <c r="AO232" s="24">
        <v>0</v>
      </c>
      <c r="AP232" s="25"/>
      <c r="AQ232" s="25"/>
    </row>
    <row r="233" spans="1:43" ht="15" outlineLevel="6">
      <c r="A233" s="18" t="s">
        <v>222</v>
      </c>
      <c r="B233" s="19" t="s">
        <v>12</v>
      </c>
      <c r="C233" s="19" t="s">
        <v>13</v>
      </c>
      <c r="D233" s="19" t="s">
        <v>223</v>
      </c>
      <c r="E233" s="19" t="s">
        <v>12</v>
      </c>
      <c r="F233" s="19" t="s">
        <v>12</v>
      </c>
      <c r="G233" s="19"/>
      <c r="H233" s="19"/>
      <c r="I233" s="19"/>
      <c r="J233" s="19"/>
      <c r="K233" s="19"/>
      <c r="L233" s="19"/>
      <c r="M233" s="20">
        <v>0</v>
      </c>
      <c r="N233" s="20">
        <v>400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400</v>
      </c>
      <c r="AL233" s="21">
        <v>0</v>
      </c>
      <c r="AM233" s="20">
        <v>0</v>
      </c>
      <c r="AN233" s="21">
        <f t="shared" si="3"/>
        <v>0</v>
      </c>
      <c r="AO233" s="24">
        <v>0</v>
      </c>
      <c r="AP233" s="25"/>
      <c r="AQ233" s="25"/>
    </row>
    <row r="234" spans="1:43" ht="17.25" customHeight="1" outlineLevel="7">
      <c r="A234" s="18" t="s">
        <v>224</v>
      </c>
      <c r="B234" s="19" t="s">
        <v>12</v>
      </c>
      <c r="C234" s="19" t="s">
        <v>13</v>
      </c>
      <c r="D234" s="19" t="s">
        <v>225</v>
      </c>
      <c r="E234" s="19" t="s">
        <v>12</v>
      </c>
      <c r="F234" s="19" t="s">
        <v>12</v>
      </c>
      <c r="G234" s="19"/>
      <c r="H234" s="19"/>
      <c r="I234" s="19"/>
      <c r="J234" s="19"/>
      <c r="K234" s="19"/>
      <c r="L234" s="19"/>
      <c r="M234" s="20">
        <v>0</v>
      </c>
      <c r="N234" s="20">
        <v>400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400</v>
      </c>
      <c r="AL234" s="21">
        <v>0</v>
      </c>
      <c r="AM234" s="20">
        <v>0</v>
      </c>
      <c r="AN234" s="21">
        <f t="shared" si="3"/>
        <v>0</v>
      </c>
      <c r="AO234" s="24">
        <v>0</v>
      </c>
      <c r="AP234" s="25"/>
      <c r="AQ234" s="25"/>
    </row>
    <row r="235" spans="1:43" ht="15" outlineLevel="7">
      <c r="A235" s="18" t="s">
        <v>34</v>
      </c>
      <c r="B235" s="19" t="s">
        <v>12</v>
      </c>
      <c r="C235" s="19" t="s">
        <v>13</v>
      </c>
      <c r="D235" s="19" t="s">
        <v>225</v>
      </c>
      <c r="E235" s="19" t="s">
        <v>35</v>
      </c>
      <c r="F235" s="19" t="s">
        <v>12</v>
      </c>
      <c r="G235" s="19"/>
      <c r="H235" s="19"/>
      <c r="I235" s="19"/>
      <c r="J235" s="19"/>
      <c r="K235" s="19"/>
      <c r="L235" s="19"/>
      <c r="M235" s="20">
        <v>0</v>
      </c>
      <c r="N235" s="20">
        <v>400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400</v>
      </c>
      <c r="AL235" s="21">
        <v>0</v>
      </c>
      <c r="AM235" s="20">
        <v>0</v>
      </c>
      <c r="AN235" s="21">
        <f t="shared" si="3"/>
        <v>0</v>
      </c>
      <c r="AO235" s="24">
        <v>0</v>
      </c>
      <c r="AP235" s="25"/>
      <c r="AQ235" s="25"/>
    </row>
    <row r="236" spans="1:43" ht="25.5" outlineLevel="6">
      <c r="A236" s="18" t="s">
        <v>226</v>
      </c>
      <c r="B236" s="19" t="s">
        <v>12</v>
      </c>
      <c r="C236" s="19" t="s">
        <v>13</v>
      </c>
      <c r="D236" s="19" t="s">
        <v>227</v>
      </c>
      <c r="E236" s="19" t="s">
        <v>12</v>
      </c>
      <c r="F236" s="19" t="s">
        <v>12</v>
      </c>
      <c r="G236" s="19"/>
      <c r="H236" s="19"/>
      <c r="I236" s="19"/>
      <c r="J236" s="19"/>
      <c r="K236" s="19"/>
      <c r="L236" s="19"/>
      <c r="M236" s="20">
        <v>0</v>
      </c>
      <c r="N236" s="20">
        <v>1529.99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1182.59682</v>
      </c>
      <c r="AG236" s="20">
        <v>0</v>
      </c>
      <c r="AH236" s="20">
        <v>0</v>
      </c>
      <c r="AI236" s="20">
        <v>1182.59682</v>
      </c>
      <c r="AJ236" s="20">
        <v>-1182.59682</v>
      </c>
      <c r="AK236" s="20">
        <v>1529.99</v>
      </c>
      <c r="AL236" s="21">
        <v>0</v>
      </c>
      <c r="AM236" s="20">
        <v>-1182.59682</v>
      </c>
      <c r="AN236" s="21">
        <f t="shared" si="3"/>
        <v>0.7729441499617644</v>
      </c>
      <c r="AO236" s="24">
        <v>0</v>
      </c>
      <c r="AP236" s="25"/>
      <c r="AQ236" s="25"/>
    </row>
    <row r="237" spans="1:43" ht="54" customHeight="1" outlineLevel="7">
      <c r="A237" s="18" t="s">
        <v>228</v>
      </c>
      <c r="B237" s="19" t="s">
        <v>12</v>
      </c>
      <c r="C237" s="19" t="s">
        <v>13</v>
      </c>
      <c r="D237" s="19" t="s">
        <v>229</v>
      </c>
      <c r="E237" s="19" t="s">
        <v>12</v>
      </c>
      <c r="F237" s="19" t="s">
        <v>12</v>
      </c>
      <c r="G237" s="19"/>
      <c r="H237" s="19"/>
      <c r="I237" s="19"/>
      <c r="J237" s="19"/>
      <c r="K237" s="19"/>
      <c r="L237" s="19"/>
      <c r="M237" s="20">
        <v>0</v>
      </c>
      <c r="N237" s="20">
        <v>1529.99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1182.59682</v>
      </c>
      <c r="AG237" s="20">
        <v>0</v>
      </c>
      <c r="AH237" s="20">
        <v>0</v>
      </c>
      <c r="AI237" s="20">
        <v>1182.59682</v>
      </c>
      <c r="AJ237" s="20">
        <v>-1182.59682</v>
      </c>
      <c r="AK237" s="20">
        <v>1529.99</v>
      </c>
      <c r="AL237" s="21">
        <v>0</v>
      </c>
      <c r="AM237" s="20">
        <v>-1182.59682</v>
      </c>
      <c r="AN237" s="21">
        <f t="shared" si="3"/>
        <v>0.7729441499617644</v>
      </c>
      <c r="AO237" s="24">
        <v>0</v>
      </c>
      <c r="AP237" s="25"/>
      <c r="AQ237" s="25"/>
    </row>
    <row r="238" spans="1:43" ht="25.5" outlineLevel="7">
      <c r="A238" s="18" t="s">
        <v>68</v>
      </c>
      <c r="B238" s="19" t="s">
        <v>12</v>
      </c>
      <c r="C238" s="19" t="s">
        <v>13</v>
      </c>
      <c r="D238" s="19" t="s">
        <v>229</v>
      </c>
      <c r="E238" s="19" t="s">
        <v>69</v>
      </c>
      <c r="F238" s="19" t="s">
        <v>12</v>
      </c>
      <c r="G238" s="19"/>
      <c r="H238" s="19"/>
      <c r="I238" s="19"/>
      <c r="J238" s="19"/>
      <c r="K238" s="19"/>
      <c r="L238" s="19"/>
      <c r="M238" s="20">
        <v>0</v>
      </c>
      <c r="N238" s="20">
        <v>1529.99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1182.59682</v>
      </c>
      <c r="AG238" s="20">
        <v>0</v>
      </c>
      <c r="AH238" s="20">
        <v>0</v>
      </c>
      <c r="AI238" s="20">
        <v>1182.59682</v>
      </c>
      <c r="AJ238" s="20">
        <v>-1182.59682</v>
      </c>
      <c r="AK238" s="20">
        <v>1529.99</v>
      </c>
      <c r="AL238" s="21">
        <v>0</v>
      </c>
      <c r="AM238" s="20">
        <v>-1182.59682</v>
      </c>
      <c r="AN238" s="21">
        <f t="shared" si="3"/>
        <v>0.7729441499617644</v>
      </c>
      <c r="AO238" s="24">
        <v>0</v>
      </c>
      <c r="AP238" s="25"/>
      <c r="AQ238" s="25"/>
    </row>
    <row r="239" spans="1:43" ht="51" outlineLevel="5">
      <c r="A239" s="18" t="s">
        <v>53</v>
      </c>
      <c r="B239" s="19" t="s">
        <v>12</v>
      </c>
      <c r="C239" s="19" t="s">
        <v>13</v>
      </c>
      <c r="D239" s="19" t="s">
        <v>230</v>
      </c>
      <c r="E239" s="19" t="s">
        <v>12</v>
      </c>
      <c r="F239" s="19" t="s">
        <v>12</v>
      </c>
      <c r="G239" s="19"/>
      <c r="H239" s="19"/>
      <c r="I239" s="19"/>
      <c r="J239" s="19"/>
      <c r="K239" s="19"/>
      <c r="L239" s="19"/>
      <c r="M239" s="20">
        <v>0</v>
      </c>
      <c r="N239" s="20">
        <v>1953.69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473.195</v>
      </c>
      <c r="AE239" s="20">
        <v>473.195</v>
      </c>
      <c r="AF239" s="20">
        <v>1401.90573</v>
      </c>
      <c r="AG239" s="20">
        <v>0</v>
      </c>
      <c r="AH239" s="20">
        <v>0</v>
      </c>
      <c r="AI239" s="20">
        <v>1401.90573</v>
      </c>
      <c r="AJ239" s="20">
        <v>-928.71073</v>
      </c>
      <c r="AK239" s="20">
        <v>1480.495</v>
      </c>
      <c r="AL239" s="21">
        <v>0.2422057747134909</v>
      </c>
      <c r="AM239" s="20">
        <v>-1401.90573</v>
      </c>
      <c r="AN239" s="21">
        <f t="shared" si="3"/>
        <v>0.7175681556439353</v>
      </c>
      <c r="AO239" s="24">
        <v>0</v>
      </c>
      <c r="AP239" s="25"/>
      <c r="AQ239" s="25"/>
    </row>
    <row r="240" spans="1:43" ht="25.5" outlineLevel="6">
      <c r="A240" s="18" t="s">
        <v>231</v>
      </c>
      <c r="B240" s="19" t="s">
        <v>12</v>
      </c>
      <c r="C240" s="19" t="s">
        <v>13</v>
      </c>
      <c r="D240" s="19" t="s">
        <v>232</v>
      </c>
      <c r="E240" s="19" t="s">
        <v>12</v>
      </c>
      <c r="F240" s="19" t="s">
        <v>12</v>
      </c>
      <c r="G240" s="19"/>
      <c r="H240" s="19"/>
      <c r="I240" s="19"/>
      <c r="J240" s="19"/>
      <c r="K240" s="19"/>
      <c r="L240" s="19"/>
      <c r="M240" s="20">
        <v>0</v>
      </c>
      <c r="N240" s="20">
        <v>1253.8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300</v>
      </c>
      <c r="AE240" s="20">
        <v>300</v>
      </c>
      <c r="AF240" s="20">
        <v>973.93741</v>
      </c>
      <c r="AG240" s="20">
        <v>0</v>
      </c>
      <c r="AH240" s="20">
        <v>0</v>
      </c>
      <c r="AI240" s="20">
        <v>973.93741</v>
      </c>
      <c r="AJ240" s="20">
        <v>-673.93741</v>
      </c>
      <c r="AK240" s="20">
        <v>953.8</v>
      </c>
      <c r="AL240" s="21">
        <v>0.23927261126176425</v>
      </c>
      <c r="AM240" s="20">
        <v>-973.93741</v>
      </c>
      <c r="AN240" s="21">
        <f t="shared" si="3"/>
        <v>0.7767884909873983</v>
      </c>
      <c r="AO240" s="24">
        <v>0</v>
      </c>
      <c r="AP240" s="25"/>
      <c r="AQ240" s="25"/>
    </row>
    <row r="241" spans="1:43" ht="24.75" customHeight="1" outlineLevel="7">
      <c r="A241" s="18" t="s">
        <v>233</v>
      </c>
      <c r="B241" s="19" t="s">
        <v>12</v>
      </c>
      <c r="C241" s="19" t="s">
        <v>13</v>
      </c>
      <c r="D241" s="19" t="s">
        <v>234</v>
      </c>
      <c r="E241" s="19" t="s">
        <v>12</v>
      </c>
      <c r="F241" s="19" t="s">
        <v>12</v>
      </c>
      <c r="G241" s="19"/>
      <c r="H241" s="19"/>
      <c r="I241" s="19"/>
      <c r="J241" s="19"/>
      <c r="K241" s="19"/>
      <c r="L241" s="19"/>
      <c r="M241" s="20">
        <v>0</v>
      </c>
      <c r="N241" s="20">
        <v>1253.8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300</v>
      </c>
      <c r="AE241" s="20">
        <v>300</v>
      </c>
      <c r="AF241" s="20">
        <v>973.93741</v>
      </c>
      <c r="AG241" s="20">
        <v>0</v>
      </c>
      <c r="AH241" s="20">
        <v>0</v>
      </c>
      <c r="AI241" s="20">
        <v>973.93741</v>
      </c>
      <c r="AJ241" s="20">
        <v>-673.93741</v>
      </c>
      <c r="AK241" s="20">
        <v>953.8</v>
      </c>
      <c r="AL241" s="21">
        <v>0.23927261126176425</v>
      </c>
      <c r="AM241" s="20">
        <v>-973.93741</v>
      </c>
      <c r="AN241" s="21">
        <f t="shared" si="3"/>
        <v>0.7767884909873983</v>
      </c>
      <c r="AO241" s="24">
        <v>0</v>
      </c>
      <c r="AP241" s="25"/>
      <c r="AQ241" s="25"/>
    </row>
    <row r="242" spans="1:43" ht="22.5" customHeight="1" hidden="1" outlineLevel="7">
      <c r="A242" s="18" t="s">
        <v>235</v>
      </c>
      <c r="B242" s="19" t="s">
        <v>12</v>
      </c>
      <c r="C242" s="19" t="s">
        <v>13</v>
      </c>
      <c r="D242" s="19" t="s">
        <v>234</v>
      </c>
      <c r="E242" s="19" t="s">
        <v>12</v>
      </c>
      <c r="F242" s="19" t="s">
        <v>12</v>
      </c>
      <c r="G242" s="19"/>
      <c r="H242" s="19"/>
      <c r="I242" s="19"/>
      <c r="J242" s="19"/>
      <c r="K242" s="19"/>
      <c r="L242" s="19"/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1">
        <v>0</v>
      </c>
      <c r="AM242" s="20">
        <v>0</v>
      </c>
      <c r="AN242" s="21" t="e">
        <f t="shared" si="3"/>
        <v>#DIV/0!</v>
      </c>
      <c r="AO242" s="24">
        <v>0</v>
      </c>
      <c r="AP242" s="25"/>
      <c r="AQ242" s="25"/>
    </row>
    <row r="243" spans="1:43" ht="63.75" hidden="1" outlineLevel="7">
      <c r="A243" s="18" t="s">
        <v>23</v>
      </c>
      <c r="B243" s="19" t="s">
        <v>12</v>
      </c>
      <c r="C243" s="19" t="s">
        <v>13</v>
      </c>
      <c r="D243" s="19" t="s">
        <v>234</v>
      </c>
      <c r="E243" s="19" t="s">
        <v>24</v>
      </c>
      <c r="F243" s="19" t="s">
        <v>12</v>
      </c>
      <c r="G243" s="19"/>
      <c r="H243" s="19"/>
      <c r="I243" s="19"/>
      <c r="J243" s="19"/>
      <c r="K243" s="19"/>
      <c r="L243" s="19"/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1">
        <v>0</v>
      </c>
      <c r="AM243" s="20">
        <v>0</v>
      </c>
      <c r="AN243" s="21" t="e">
        <f t="shared" si="3"/>
        <v>#DIV/0!</v>
      </c>
      <c r="AO243" s="24">
        <v>0</v>
      </c>
      <c r="AP243" s="25"/>
      <c r="AQ243" s="25"/>
    </row>
    <row r="244" spans="1:43" ht="38.25" hidden="1" outlineLevel="7">
      <c r="A244" s="18" t="s">
        <v>25</v>
      </c>
      <c r="B244" s="19" t="s">
        <v>12</v>
      </c>
      <c r="C244" s="19" t="s">
        <v>13</v>
      </c>
      <c r="D244" s="19" t="s">
        <v>234</v>
      </c>
      <c r="E244" s="19" t="s">
        <v>26</v>
      </c>
      <c r="F244" s="19" t="s">
        <v>12</v>
      </c>
      <c r="G244" s="19"/>
      <c r="H244" s="19"/>
      <c r="I244" s="19"/>
      <c r="J244" s="19"/>
      <c r="K244" s="19"/>
      <c r="L244" s="19"/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1">
        <v>0</v>
      </c>
      <c r="AM244" s="20">
        <v>0</v>
      </c>
      <c r="AN244" s="21" t="e">
        <f t="shared" si="3"/>
        <v>#DIV/0!</v>
      </c>
      <c r="AO244" s="24">
        <v>0</v>
      </c>
      <c r="AP244" s="25"/>
      <c r="AQ244" s="25"/>
    </row>
    <row r="245" spans="1:43" ht="25.5" outlineLevel="7">
      <c r="A245" s="18" t="s">
        <v>32</v>
      </c>
      <c r="B245" s="19" t="s">
        <v>12</v>
      </c>
      <c r="C245" s="19" t="s">
        <v>13</v>
      </c>
      <c r="D245" s="19" t="s">
        <v>236</v>
      </c>
      <c r="E245" s="19" t="s">
        <v>12</v>
      </c>
      <c r="F245" s="19" t="s">
        <v>12</v>
      </c>
      <c r="G245" s="19"/>
      <c r="H245" s="19"/>
      <c r="I245" s="19"/>
      <c r="J245" s="19"/>
      <c r="K245" s="19"/>
      <c r="L245" s="19"/>
      <c r="M245" s="20">
        <v>0</v>
      </c>
      <c r="N245" s="20">
        <v>300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300</v>
      </c>
      <c r="AE245" s="20">
        <v>300</v>
      </c>
      <c r="AF245" s="20">
        <v>300</v>
      </c>
      <c r="AG245" s="20">
        <v>0</v>
      </c>
      <c r="AH245" s="20">
        <v>0</v>
      </c>
      <c r="AI245" s="20">
        <v>300</v>
      </c>
      <c r="AJ245" s="20">
        <v>0</v>
      </c>
      <c r="AK245" s="20">
        <v>0</v>
      </c>
      <c r="AL245" s="21">
        <v>1</v>
      </c>
      <c r="AM245" s="20">
        <v>-300</v>
      </c>
      <c r="AN245" s="21">
        <f t="shared" si="3"/>
        <v>1</v>
      </c>
      <c r="AO245" s="24">
        <v>0</v>
      </c>
      <c r="AP245" s="25"/>
      <c r="AQ245" s="25"/>
    </row>
    <row r="246" spans="1:43" ht="63.75" outlineLevel="7">
      <c r="A246" s="18" t="s">
        <v>23</v>
      </c>
      <c r="B246" s="19" t="s">
        <v>12</v>
      </c>
      <c r="C246" s="19" t="s">
        <v>13</v>
      </c>
      <c r="D246" s="19" t="s">
        <v>236</v>
      </c>
      <c r="E246" s="19" t="s">
        <v>24</v>
      </c>
      <c r="F246" s="19" t="s">
        <v>12</v>
      </c>
      <c r="G246" s="19"/>
      <c r="H246" s="19"/>
      <c r="I246" s="19"/>
      <c r="J246" s="19"/>
      <c r="K246" s="19"/>
      <c r="L246" s="19"/>
      <c r="M246" s="20">
        <v>0</v>
      </c>
      <c r="N246" s="20">
        <v>300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300</v>
      </c>
      <c r="AE246" s="20">
        <v>300</v>
      </c>
      <c r="AF246" s="20">
        <v>300</v>
      </c>
      <c r="AG246" s="20">
        <v>0</v>
      </c>
      <c r="AH246" s="20">
        <v>0</v>
      </c>
      <c r="AI246" s="20">
        <v>300</v>
      </c>
      <c r="AJ246" s="20">
        <v>0</v>
      </c>
      <c r="AK246" s="20">
        <v>0</v>
      </c>
      <c r="AL246" s="21">
        <v>1</v>
      </c>
      <c r="AM246" s="20">
        <v>-300</v>
      </c>
      <c r="AN246" s="21">
        <f t="shared" si="3"/>
        <v>1</v>
      </c>
      <c r="AO246" s="24">
        <v>0</v>
      </c>
      <c r="AP246" s="25"/>
      <c r="AQ246" s="25"/>
    </row>
    <row r="247" spans="1:43" ht="25.5" outlineLevel="7">
      <c r="A247" s="18" t="s">
        <v>38</v>
      </c>
      <c r="B247" s="19" t="s">
        <v>12</v>
      </c>
      <c r="C247" s="19" t="s">
        <v>13</v>
      </c>
      <c r="D247" s="19" t="s">
        <v>237</v>
      </c>
      <c r="E247" s="19" t="s">
        <v>12</v>
      </c>
      <c r="F247" s="19" t="s">
        <v>12</v>
      </c>
      <c r="G247" s="19"/>
      <c r="H247" s="19"/>
      <c r="I247" s="19"/>
      <c r="J247" s="19"/>
      <c r="K247" s="19"/>
      <c r="L247" s="19"/>
      <c r="M247" s="20">
        <v>0</v>
      </c>
      <c r="N247" s="20">
        <v>953.8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673.93741</v>
      </c>
      <c r="AG247" s="20">
        <v>0</v>
      </c>
      <c r="AH247" s="20">
        <v>0</v>
      </c>
      <c r="AI247" s="20">
        <v>673.93741</v>
      </c>
      <c r="AJ247" s="20">
        <v>-673.93741</v>
      </c>
      <c r="AK247" s="20">
        <v>953.8</v>
      </c>
      <c r="AL247" s="21">
        <v>0</v>
      </c>
      <c r="AM247" s="20">
        <v>-673.93741</v>
      </c>
      <c r="AN247" s="21">
        <f t="shared" si="3"/>
        <v>0.7065814741035857</v>
      </c>
      <c r="AO247" s="24">
        <v>0</v>
      </c>
      <c r="AP247" s="25"/>
      <c r="AQ247" s="25"/>
    </row>
    <row r="248" spans="1:43" ht="63.75" outlineLevel="7">
      <c r="A248" s="18" t="s">
        <v>23</v>
      </c>
      <c r="B248" s="19" t="s">
        <v>12</v>
      </c>
      <c r="C248" s="19" t="s">
        <v>13</v>
      </c>
      <c r="D248" s="19" t="s">
        <v>237</v>
      </c>
      <c r="E248" s="19" t="s">
        <v>24</v>
      </c>
      <c r="F248" s="19" t="s">
        <v>12</v>
      </c>
      <c r="G248" s="19"/>
      <c r="H248" s="19"/>
      <c r="I248" s="19"/>
      <c r="J248" s="19"/>
      <c r="K248" s="19"/>
      <c r="L248" s="19"/>
      <c r="M248" s="20">
        <v>0</v>
      </c>
      <c r="N248" s="20">
        <v>840.8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631.28097</v>
      </c>
      <c r="AG248" s="20">
        <v>0</v>
      </c>
      <c r="AH248" s="20">
        <v>0</v>
      </c>
      <c r="AI248" s="20">
        <v>631.28097</v>
      </c>
      <c r="AJ248" s="20">
        <v>-631.28097</v>
      </c>
      <c r="AK248" s="20">
        <v>840.8</v>
      </c>
      <c r="AL248" s="21">
        <v>0</v>
      </c>
      <c r="AM248" s="20">
        <v>-631.28097</v>
      </c>
      <c r="AN248" s="21">
        <f t="shared" si="3"/>
        <v>0.7508099072312084</v>
      </c>
      <c r="AO248" s="24">
        <v>0</v>
      </c>
      <c r="AP248" s="25"/>
      <c r="AQ248" s="25"/>
    </row>
    <row r="249" spans="1:43" ht="38.25" outlineLevel="7">
      <c r="A249" s="18" t="s">
        <v>25</v>
      </c>
      <c r="B249" s="19" t="s">
        <v>12</v>
      </c>
      <c r="C249" s="19" t="s">
        <v>13</v>
      </c>
      <c r="D249" s="19" t="s">
        <v>237</v>
      </c>
      <c r="E249" s="19" t="s">
        <v>26</v>
      </c>
      <c r="F249" s="19" t="s">
        <v>12</v>
      </c>
      <c r="G249" s="19"/>
      <c r="H249" s="19"/>
      <c r="I249" s="19"/>
      <c r="J249" s="19"/>
      <c r="K249" s="19"/>
      <c r="L249" s="19"/>
      <c r="M249" s="20">
        <v>0</v>
      </c>
      <c r="N249" s="20">
        <v>113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42.65644</v>
      </c>
      <c r="AG249" s="20">
        <v>0</v>
      </c>
      <c r="AH249" s="20">
        <v>0</v>
      </c>
      <c r="AI249" s="20">
        <v>42.65644</v>
      </c>
      <c r="AJ249" s="20">
        <v>-42.65644</v>
      </c>
      <c r="AK249" s="20">
        <v>113</v>
      </c>
      <c r="AL249" s="21">
        <v>0</v>
      </c>
      <c r="AM249" s="20">
        <v>-42.65644</v>
      </c>
      <c r="AN249" s="21">
        <f t="shared" si="3"/>
        <v>0.37749061946902657</v>
      </c>
      <c r="AO249" s="24">
        <v>0</v>
      </c>
      <c r="AP249" s="25"/>
      <c r="AQ249" s="25"/>
    </row>
    <row r="250" spans="1:43" ht="15" outlineLevel="6">
      <c r="A250" s="18" t="s">
        <v>55</v>
      </c>
      <c r="B250" s="19" t="s">
        <v>12</v>
      </c>
      <c r="C250" s="19" t="s">
        <v>13</v>
      </c>
      <c r="D250" s="19" t="s">
        <v>238</v>
      </c>
      <c r="E250" s="19" t="s">
        <v>12</v>
      </c>
      <c r="F250" s="19" t="s">
        <v>12</v>
      </c>
      <c r="G250" s="19"/>
      <c r="H250" s="19"/>
      <c r="I250" s="19"/>
      <c r="J250" s="19"/>
      <c r="K250" s="19"/>
      <c r="L250" s="19"/>
      <c r="M250" s="20">
        <v>0</v>
      </c>
      <c r="N250" s="20">
        <v>415.4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286.92048</v>
      </c>
      <c r="AG250" s="20">
        <v>0</v>
      </c>
      <c r="AH250" s="20">
        <v>0</v>
      </c>
      <c r="AI250" s="20">
        <v>286.92048</v>
      </c>
      <c r="AJ250" s="20">
        <v>-286.92048</v>
      </c>
      <c r="AK250" s="20">
        <v>415.4</v>
      </c>
      <c r="AL250" s="21">
        <v>0</v>
      </c>
      <c r="AM250" s="20">
        <v>-286.92048</v>
      </c>
      <c r="AN250" s="21">
        <f t="shared" si="3"/>
        <v>0.6907089070775156</v>
      </c>
      <c r="AO250" s="24">
        <v>0</v>
      </c>
      <c r="AP250" s="25"/>
      <c r="AQ250" s="25"/>
    </row>
    <row r="251" spans="1:43" ht="38.25" outlineLevel="7">
      <c r="A251" s="18" t="s">
        <v>239</v>
      </c>
      <c r="B251" s="19" t="s">
        <v>12</v>
      </c>
      <c r="C251" s="19" t="s">
        <v>13</v>
      </c>
      <c r="D251" s="19" t="s">
        <v>240</v>
      </c>
      <c r="E251" s="19" t="s">
        <v>12</v>
      </c>
      <c r="F251" s="19" t="s">
        <v>12</v>
      </c>
      <c r="G251" s="19"/>
      <c r="H251" s="19"/>
      <c r="I251" s="19"/>
      <c r="J251" s="19"/>
      <c r="K251" s="19"/>
      <c r="L251" s="19"/>
      <c r="M251" s="20">
        <v>0</v>
      </c>
      <c r="N251" s="20">
        <v>187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110.1269</v>
      </c>
      <c r="AG251" s="20">
        <v>0</v>
      </c>
      <c r="AH251" s="20">
        <v>0</v>
      </c>
      <c r="AI251" s="20">
        <v>110.1269</v>
      </c>
      <c r="AJ251" s="20">
        <v>-110.1269</v>
      </c>
      <c r="AK251" s="20">
        <v>187</v>
      </c>
      <c r="AL251" s="21">
        <v>0</v>
      </c>
      <c r="AM251" s="20">
        <v>-110.1269</v>
      </c>
      <c r="AN251" s="21">
        <f t="shared" si="3"/>
        <v>0.5889139037433155</v>
      </c>
      <c r="AO251" s="24">
        <v>0</v>
      </c>
      <c r="AP251" s="25"/>
      <c r="AQ251" s="25"/>
    </row>
    <row r="252" spans="1:43" ht="38.25" outlineLevel="7">
      <c r="A252" s="18" t="s">
        <v>25</v>
      </c>
      <c r="B252" s="19" t="s">
        <v>12</v>
      </c>
      <c r="C252" s="19" t="s">
        <v>13</v>
      </c>
      <c r="D252" s="19" t="s">
        <v>240</v>
      </c>
      <c r="E252" s="19" t="s">
        <v>26</v>
      </c>
      <c r="F252" s="19" t="s">
        <v>12</v>
      </c>
      <c r="G252" s="19"/>
      <c r="H252" s="19"/>
      <c r="I252" s="19"/>
      <c r="J252" s="19"/>
      <c r="K252" s="19"/>
      <c r="L252" s="19"/>
      <c r="M252" s="20">
        <v>0</v>
      </c>
      <c r="N252" s="20">
        <v>187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110.1269</v>
      </c>
      <c r="AG252" s="20">
        <v>0</v>
      </c>
      <c r="AH252" s="20">
        <v>0</v>
      </c>
      <c r="AI252" s="20">
        <v>110.1269</v>
      </c>
      <c r="AJ252" s="20">
        <v>-110.1269</v>
      </c>
      <c r="AK252" s="20">
        <v>187</v>
      </c>
      <c r="AL252" s="21">
        <v>0</v>
      </c>
      <c r="AM252" s="20">
        <v>-110.1269</v>
      </c>
      <c r="AN252" s="21">
        <f t="shared" si="3"/>
        <v>0.5889139037433155</v>
      </c>
      <c r="AO252" s="24">
        <v>0</v>
      </c>
      <c r="AP252" s="25"/>
      <c r="AQ252" s="25"/>
    </row>
    <row r="253" spans="1:43" ht="38.25" outlineLevel="7">
      <c r="A253" s="18" t="s">
        <v>57</v>
      </c>
      <c r="B253" s="19" t="s">
        <v>12</v>
      </c>
      <c r="C253" s="19" t="s">
        <v>13</v>
      </c>
      <c r="D253" s="19" t="s">
        <v>241</v>
      </c>
      <c r="E253" s="19" t="s">
        <v>12</v>
      </c>
      <c r="F253" s="19" t="s">
        <v>12</v>
      </c>
      <c r="G253" s="19"/>
      <c r="H253" s="19"/>
      <c r="I253" s="19"/>
      <c r="J253" s="19"/>
      <c r="K253" s="19"/>
      <c r="L253" s="19"/>
      <c r="M253" s="20">
        <v>0</v>
      </c>
      <c r="N253" s="20">
        <v>228.4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176.79358</v>
      </c>
      <c r="AG253" s="20">
        <v>0</v>
      </c>
      <c r="AH253" s="20">
        <v>0</v>
      </c>
      <c r="AI253" s="20">
        <v>176.79358</v>
      </c>
      <c r="AJ253" s="20">
        <v>-176.79358</v>
      </c>
      <c r="AK253" s="20">
        <v>228.4</v>
      </c>
      <c r="AL253" s="21">
        <v>0</v>
      </c>
      <c r="AM253" s="20">
        <v>-176.79358</v>
      </c>
      <c r="AN253" s="21">
        <f t="shared" si="3"/>
        <v>0.774052451838879</v>
      </c>
      <c r="AO253" s="24">
        <v>0</v>
      </c>
      <c r="AP253" s="25"/>
      <c r="AQ253" s="25"/>
    </row>
    <row r="254" spans="1:43" ht="38.25" outlineLevel="7">
      <c r="A254" s="18" t="s">
        <v>25</v>
      </c>
      <c r="B254" s="19" t="s">
        <v>12</v>
      </c>
      <c r="C254" s="19" t="s">
        <v>13</v>
      </c>
      <c r="D254" s="19" t="s">
        <v>241</v>
      </c>
      <c r="E254" s="19" t="s">
        <v>26</v>
      </c>
      <c r="F254" s="19" t="s">
        <v>12</v>
      </c>
      <c r="G254" s="19"/>
      <c r="H254" s="19"/>
      <c r="I254" s="19"/>
      <c r="J254" s="19"/>
      <c r="K254" s="19"/>
      <c r="L254" s="19"/>
      <c r="M254" s="20">
        <v>0</v>
      </c>
      <c r="N254" s="20">
        <v>28.2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28.19358</v>
      </c>
      <c r="AG254" s="20">
        <v>0</v>
      </c>
      <c r="AH254" s="20">
        <v>0</v>
      </c>
      <c r="AI254" s="20">
        <v>28.19358</v>
      </c>
      <c r="AJ254" s="20">
        <v>-28.19358</v>
      </c>
      <c r="AK254" s="20">
        <v>28.2</v>
      </c>
      <c r="AL254" s="21">
        <v>0</v>
      </c>
      <c r="AM254" s="20">
        <v>-28.19358</v>
      </c>
      <c r="AN254" s="21">
        <f t="shared" si="3"/>
        <v>0.999772340425532</v>
      </c>
      <c r="AO254" s="24">
        <v>0</v>
      </c>
      <c r="AP254" s="25"/>
      <c r="AQ254" s="25"/>
    </row>
    <row r="255" spans="1:43" ht="15" outlineLevel="7">
      <c r="A255" s="18" t="s">
        <v>34</v>
      </c>
      <c r="B255" s="19" t="s">
        <v>12</v>
      </c>
      <c r="C255" s="19" t="s">
        <v>13</v>
      </c>
      <c r="D255" s="19" t="s">
        <v>241</v>
      </c>
      <c r="E255" s="19" t="s">
        <v>35</v>
      </c>
      <c r="F255" s="19" t="s">
        <v>12</v>
      </c>
      <c r="G255" s="19"/>
      <c r="H255" s="19"/>
      <c r="I255" s="19"/>
      <c r="J255" s="19"/>
      <c r="K255" s="19"/>
      <c r="L255" s="19"/>
      <c r="M255" s="20">
        <v>0</v>
      </c>
      <c r="N255" s="20">
        <v>200.2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148.6</v>
      </c>
      <c r="AG255" s="20">
        <v>0</v>
      </c>
      <c r="AH255" s="20">
        <v>0</v>
      </c>
      <c r="AI255" s="20">
        <v>148.6</v>
      </c>
      <c r="AJ255" s="20">
        <v>-148.6</v>
      </c>
      <c r="AK255" s="20">
        <v>200.2</v>
      </c>
      <c r="AL255" s="21">
        <v>0</v>
      </c>
      <c r="AM255" s="20">
        <v>-148.6</v>
      </c>
      <c r="AN255" s="21">
        <f t="shared" si="3"/>
        <v>0.7422577422577423</v>
      </c>
      <c r="AO255" s="24">
        <v>0</v>
      </c>
      <c r="AP255" s="25"/>
      <c r="AQ255" s="25"/>
    </row>
    <row r="256" spans="1:43" ht="52.5" customHeight="1" outlineLevel="6">
      <c r="A256" s="18" t="s">
        <v>59</v>
      </c>
      <c r="B256" s="19" t="s">
        <v>12</v>
      </c>
      <c r="C256" s="19" t="s">
        <v>13</v>
      </c>
      <c r="D256" s="19" t="s">
        <v>242</v>
      </c>
      <c r="E256" s="19" t="s">
        <v>12</v>
      </c>
      <c r="F256" s="19" t="s">
        <v>12</v>
      </c>
      <c r="G256" s="19"/>
      <c r="H256" s="19"/>
      <c r="I256" s="19"/>
      <c r="J256" s="19"/>
      <c r="K256" s="19"/>
      <c r="L256" s="19"/>
      <c r="M256" s="20">
        <v>0</v>
      </c>
      <c r="N256" s="20">
        <v>60.39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v>30.195</v>
      </c>
      <c r="AE256" s="20">
        <v>30.195</v>
      </c>
      <c r="AF256" s="20">
        <v>30.195</v>
      </c>
      <c r="AG256" s="20">
        <v>0</v>
      </c>
      <c r="AH256" s="20">
        <v>0</v>
      </c>
      <c r="AI256" s="20">
        <v>30.195</v>
      </c>
      <c r="AJ256" s="20">
        <v>0</v>
      </c>
      <c r="AK256" s="20">
        <v>30.195</v>
      </c>
      <c r="AL256" s="21">
        <v>0.5</v>
      </c>
      <c r="AM256" s="20">
        <v>-30.195</v>
      </c>
      <c r="AN256" s="21">
        <f t="shared" si="3"/>
        <v>0.5</v>
      </c>
      <c r="AO256" s="24">
        <v>0</v>
      </c>
      <c r="AP256" s="25"/>
      <c r="AQ256" s="25"/>
    </row>
    <row r="257" spans="1:43" ht="15" hidden="1" outlineLevel="7">
      <c r="A257" s="18" t="s">
        <v>70</v>
      </c>
      <c r="B257" s="19" t="s">
        <v>12</v>
      </c>
      <c r="C257" s="19" t="s">
        <v>13</v>
      </c>
      <c r="D257" s="19" t="s">
        <v>243</v>
      </c>
      <c r="E257" s="19" t="s">
        <v>12</v>
      </c>
      <c r="F257" s="19" t="s">
        <v>12</v>
      </c>
      <c r="G257" s="19"/>
      <c r="H257" s="19"/>
      <c r="I257" s="19"/>
      <c r="J257" s="19"/>
      <c r="K257" s="19"/>
      <c r="L257" s="19"/>
      <c r="M257" s="20">
        <v>0</v>
      </c>
      <c r="N257" s="20">
        <v>60.39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30.195</v>
      </c>
      <c r="AE257" s="20">
        <v>30.195</v>
      </c>
      <c r="AF257" s="20">
        <v>30.195</v>
      </c>
      <c r="AG257" s="20">
        <v>0</v>
      </c>
      <c r="AH257" s="20">
        <v>0</v>
      </c>
      <c r="AI257" s="20">
        <v>30.195</v>
      </c>
      <c r="AJ257" s="20">
        <v>0</v>
      </c>
      <c r="AK257" s="20">
        <v>30.195</v>
      </c>
      <c r="AL257" s="21">
        <v>0.5</v>
      </c>
      <c r="AM257" s="20">
        <v>-30.195</v>
      </c>
      <c r="AN257" s="21">
        <f t="shared" si="3"/>
        <v>0.5</v>
      </c>
      <c r="AO257" s="24">
        <v>0</v>
      </c>
      <c r="AP257" s="25"/>
      <c r="AQ257" s="25"/>
    </row>
    <row r="258" spans="1:43" ht="41.25" customHeight="1" outlineLevel="7">
      <c r="A258" s="18" t="s">
        <v>159</v>
      </c>
      <c r="B258" s="19" t="s">
        <v>12</v>
      </c>
      <c r="C258" s="19" t="s">
        <v>13</v>
      </c>
      <c r="D258" s="19" t="s">
        <v>244</v>
      </c>
      <c r="E258" s="19" t="s">
        <v>12</v>
      </c>
      <c r="F258" s="19" t="s">
        <v>12</v>
      </c>
      <c r="G258" s="19"/>
      <c r="H258" s="19"/>
      <c r="I258" s="19"/>
      <c r="J258" s="19"/>
      <c r="K258" s="19"/>
      <c r="L258" s="19"/>
      <c r="M258" s="20">
        <v>0</v>
      </c>
      <c r="N258" s="20">
        <v>60.39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v>30.195</v>
      </c>
      <c r="AE258" s="20">
        <v>30.195</v>
      </c>
      <c r="AF258" s="20">
        <v>30.195</v>
      </c>
      <c r="AG258" s="20">
        <v>0</v>
      </c>
      <c r="AH258" s="20">
        <v>0</v>
      </c>
      <c r="AI258" s="20">
        <v>30.195</v>
      </c>
      <c r="AJ258" s="20">
        <v>0</v>
      </c>
      <c r="AK258" s="20">
        <v>30.195</v>
      </c>
      <c r="AL258" s="21">
        <v>0.5</v>
      </c>
      <c r="AM258" s="20">
        <v>-30.195</v>
      </c>
      <c r="AN258" s="21">
        <f t="shared" si="3"/>
        <v>0.5</v>
      </c>
      <c r="AO258" s="24">
        <v>0</v>
      </c>
      <c r="AP258" s="25"/>
      <c r="AQ258" s="25"/>
    </row>
    <row r="259" spans="1:43" ht="26.25" customHeight="1" outlineLevel="7">
      <c r="A259" s="18" t="s">
        <v>25</v>
      </c>
      <c r="B259" s="19" t="s">
        <v>12</v>
      </c>
      <c r="C259" s="19" t="s">
        <v>13</v>
      </c>
      <c r="D259" s="19" t="s">
        <v>244</v>
      </c>
      <c r="E259" s="19" t="s">
        <v>26</v>
      </c>
      <c r="F259" s="19" t="s">
        <v>12</v>
      </c>
      <c r="G259" s="19"/>
      <c r="H259" s="19"/>
      <c r="I259" s="19"/>
      <c r="J259" s="19"/>
      <c r="K259" s="19"/>
      <c r="L259" s="19"/>
      <c r="M259" s="20">
        <v>0</v>
      </c>
      <c r="N259" s="20">
        <v>60.39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v>30.195</v>
      </c>
      <c r="AE259" s="20">
        <v>30.195</v>
      </c>
      <c r="AF259" s="20">
        <v>30.195</v>
      </c>
      <c r="AG259" s="20">
        <v>0</v>
      </c>
      <c r="AH259" s="20">
        <v>0</v>
      </c>
      <c r="AI259" s="20">
        <v>30.195</v>
      </c>
      <c r="AJ259" s="20">
        <v>0</v>
      </c>
      <c r="AK259" s="20">
        <v>30.195</v>
      </c>
      <c r="AL259" s="21">
        <v>0.5</v>
      </c>
      <c r="AM259" s="20">
        <v>-30.195</v>
      </c>
      <c r="AN259" s="21">
        <f t="shared" si="3"/>
        <v>0.5</v>
      </c>
      <c r="AO259" s="24">
        <v>0</v>
      </c>
      <c r="AP259" s="25"/>
      <c r="AQ259" s="25"/>
    </row>
    <row r="260" spans="1:43" ht="52.5" customHeight="1" outlineLevel="6">
      <c r="A260" s="18" t="s">
        <v>63</v>
      </c>
      <c r="B260" s="19" t="s">
        <v>12</v>
      </c>
      <c r="C260" s="19" t="s">
        <v>13</v>
      </c>
      <c r="D260" s="19" t="s">
        <v>245</v>
      </c>
      <c r="E260" s="19" t="s">
        <v>12</v>
      </c>
      <c r="F260" s="19" t="s">
        <v>12</v>
      </c>
      <c r="G260" s="19"/>
      <c r="H260" s="19"/>
      <c r="I260" s="19"/>
      <c r="J260" s="19"/>
      <c r="K260" s="19"/>
      <c r="L260" s="19"/>
      <c r="M260" s="20">
        <v>0</v>
      </c>
      <c r="N260" s="20">
        <v>201.6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120.5</v>
      </c>
      <c r="AE260" s="20">
        <v>120.5</v>
      </c>
      <c r="AF260" s="20">
        <v>88.35284</v>
      </c>
      <c r="AG260" s="20">
        <v>0</v>
      </c>
      <c r="AH260" s="20">
        <v>0</v>
      </c>
      <c r="AI260" s="20">
        <v>88.35284</v>
      </c>
      <c r="AJ260" s="20">
        <v>32.14716</v>
      </c>
      <c r="AK260" s="20">
        <v>81.1</v>
      </c>
      <c r="AL260" s="21">
        <v>0.597718253968254</v>
      </c>
      <c r="AM260" s="20">
        <v>-88.35284</v>
      </c>
      <c r="AN260" s="21">
        <f t="shared" si="3"/>
        <v>0.4382581349206349</v>
      </c>
      <c r="AO260" s="24">
        <v>0</v>
      </c>
      <c r="AP260" s="25"/>
      <c r="AQ260" s="25"/>
    </row>
    <row r="261" spans="1:43" ht="25.5" outlineLevel="7">
      <c r="A261" s="18" t="s">
        <v>246</v>
      </c>
      <c r="B261" s="19" t="s">
        <v>12</v>
      </c>
      <c r="C261" s="19" t="s">
        <v>13</v>
      </c>
      <c r="D261" s="19" t="s">
        <v>247</v>
      </c>
      <c r="E261" s="19" t="s">
        <v>12</v>
      </c>
      <c r="F261" s="19" t="s">
        <v>12</v>
      </c>
      <c r="G261" s="19"/>
      <c r="H261" s="19"/>
      <c r="I261" s="19"/>
      <c r="J261" s="19"/>
      <c r="K261" s="19"/>
      <c r="L261" s="19"/>
      <c r="M261" s="20">
        <v>0</v>
      </c>
      <c r="N261" s="20">
        <v>140.9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v>120.5</v>
      </c>
      <c r="AE261" s="20">
        <v>120.5</v>
      </c>
      <c r="AF261" s="20">
        <v>88.35284</v>
      </c>
      <c r="AG261" s="20">
        <v>0</v>
      </c>
      <c r="AH261" s="20">
        <v>0</v>
      </c>
      <c r="AI261" s="20">
        <v>88.35284</v>
      </c>
      <c r="AJ261" s="20">
        <v>32.14716</v>
      </c>
      <c r="AK261" s="20">
        <v>20.4</v>
      </c>
      <c r="AL261" s="21">
        <v>0.8552164655784245</v>
      </c>
      <c r="AM261" s="20">
        <v>-88.35284</v>
      </c>
      <c r="AN261" s="21">
        <f t="shared" si="3"/>
        <v>0.6270606103619588</v>
      </c>
      <c r="AO261" s="24">
        <v>0</v>
      </c>
      <c r="AP261" s="25"/>
      <c r="AQ261" s="25"/>
    </row>
    <row r="262" spans="1:43" ht="29.25" customHeight="1" outlineLevel="7">
      <c r="A262" s="18" t="s">
        <v>25</v>
      </c>
      <c r="B262" s="19" t="s">
        <v>12</v>
      </c>
      <c r="C262" s="19" t="s">
        <v>13</v>
      </c>
      <c r="D262" s="19" t="s">
        <v>247</v>
      </c>
      <c r="E262" s="19" t="s">
        <v>26</v>
      </c>
      <c r="F262" s="19" t="s">
        <v>12</v>
      </c>
      <c r="G262" s="19"/>
      <c r="H262" s="19"/>
      <c r="I262" s="19"/>
      <c r="J262" s="19"/>
      <c r="K262" s="19"/>
      <c r="L262" s="19"/>
      <c r="M262" s="20">
        <v>0</v>
      </c>
      <c r="N262" s="20">
        <v>140.9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v>120.5</v>
      </c>
      <c r="AE262" s="20">
        <v>120.5</v>
      </c>
      <c r="AF262" s="20">
        <v>88.35284</v>
      </c>
      <c r="AG262" s="20">
        <v>0</v>
      </c>
      <c r="AH262" s="20">
        <v>0</v>
      </c>
      <c r="AI262" s="20">
        <v>88.35284</v>
      </c>
      <c r="AJ262" s="20">
        <v>32.14716</v>
      </c>
      <c r="AK262" s="20">
        <v>20.4</v>
      </c>
      <c r="AL262" s="21">
        <v>0.8552164655784245</v>
      </c>
      <c r="AM262" s="20">
        <v>-88.35284</v>
      </c>
      <c r="AN262" s="21">
        <f t="shared" si="3"/>
        <v>0.6270606103619588</v>
      </c>
      <c r="AO262" s="24">
        <v>0</v>
      </c>
      <c r="AP262" s="25"/>
      <c r="AQ262" s="25"/>
    </row>
    <row r="263" spans="1:43" ht="27.75" customHeight="1" outlineLevel="7">
      <c r="A263" s="18" t="s">
        <v>248</v>
      </c>
      <c r="B263" s="19" t="s">
        <v>12</v>
      </c>
      <c r="C263" s="19" t="s">
        <v>13</v>
      </c>
      <c r="D263" s="19" t="s">
        <v>249</v>
      </c>
      <c r="E263" s="19" t="s">
        <v>12</v>
      </c>
      <c r="F263" s="19" t="s">
        <v>12</v>
      </c>
      <c r="G263" s="19"/>
      <c r="H263" s="19"/>
      <c r="I263" s="19"/>
      <c r="J263" s="19"/>
      <c r="K263" s="19"/>
      <c r="L263" s="19"/>
      <c r="M263" s="20">
        <v>0</v>
      </c>
      <c r="N263" s="20">
        <v>1.6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1.6</v>
      </c>
      <c r="AL263" s="21">
        <v>0</v>
      </c>
      <c r="AM263" s="20">
        <v>0</v>
      </c>
      <c r="AN263" s="21">
        <f t="shared" si="3"/>
        <v>0</v>
      </c>
      <c r="AO263" s="24">
        <v>0</v>
      </c>
      <c r="AP263" s="25"/>
      <c r="AQ263" s="25"/>
    </row>
    <row r="264" spans="1:43" ht="28.5" customHeight="1" outlineLevel="7">
      <c r="A264" s="18" t="s">
        <v>25</v>
      </c>
      <c r="B264" s="19" t="s">
        <v>12</v>
      </c>
      <c r="C264" s="19" t="s">
        <v>13</v>
      </c>
      <c r="D264" s="19" t="s">
        <v>249</v>
      </c>
      <c r="E264" s="19" t="s">
        <v>26</v>
      </c>
      <c r="F264" s="19" t="s">
        <v>12</v>
      </c>
      <c r="G264" s="19"/>
      <c r="H264" s="19"/>
      <c r="I264" s="19"/>
      <c r="J264" s="19"/>
      <c r="K264" s="19"/>
      <c r="L264" s="19"/>
      <c r="M264" s="20">
        <v>0</v>
      </c>
      <c r="N264" s="20">
        <v>1.6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1.6</v>
      </c>
      <c r="AL264" s="21">
        <v>0</v>
      </c>
      <c r="AM264" s="20">
        <v>0</v>
      </c>
      <c r="AN264" s="21">
        <f t="shared" si="3"/>
        <v>0</v>
      </c>
      <c r="AO264" s="24">
        <v>0</v>
      </c>
      <c r="AP264" s="25"/>
      <c r="AQ264" s="25"/>
    </row>
    <row r="265" spans="1:43" ht="94.5" customHeight="1" outlineLevel="7">
      <c r="A265" s="18" t="s">
        <v>250</v>
      </c>
      <c r="B265" s="19" t="s">
        <v>12</v>
      </c>
      <c r="C265" s="19" t="s">
        <v>13</v>
      </c>
      <c r="D265" s="19" t="s">
        <v>251</v>
      </c>
      <c r="E265" s="19" t="s">
        <v>12</v>
      </c>
      <c r="F265" s="19" t="s">
        <v>12</v>
      </c>
      <c r="G265" s="19"/>
      <c r="H265" s="19"/>
      <c r="I265" s="19"/>
      <c r="J265" s="19"/>
      <c r="K265" s="19"/>
      <c r="L265" s="19"/>
      <c r="M265" s="20">
        <v>0</v>
      </c>
      <c r="N265" s="20">
        <v>59.1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59.1</v>
      </c>
      <c r="AL265" s="21">
        <v>0</v>
      </c>
      <c r="AM265" s="20">
        <v>0</v>
      </c>
      <c r="AN265" s="21">
        <f t="shared" si="3"/>
        <v>0</v>
      </c>
      <c r="AO265" s="24">
        <v>0</v>
      </c>
      <c r="AP265" s="25"/>
      <c r="AQ265" s="25"/>
    </row>
    <row r="266" spans="1:43" ht="15" outlineLevel="7">
      <c r="A266" s="18" t="s">
        <v>252</v>
      </c>
      <c r="B266" s="19" t="s">
        <v>12</v>
      </c>
      <c r="C266" s="19" t="s">
        <v>13</v>
      </c>
      <c r="D266" s="19" t="s">
        <v>253</v>
      </c>
      <c r="E266" s="19" t="s">
        <v>12</v>
      </c>
      <c r="F266" s="19" t="s">
        <v>12</v>
      </c>
      <c r="G266" s="19"/>
      <c r="H266" s="19"/>
      <c r="I266" s="19"/>
      <c r="J266" s="19"/>
      <c r="K266" s="19"/>
      <c r="L266" s="19"/>
      <c r="M266" s="20">
        <v>0</v>
      </c>
      <c r="N266" s="20">
        <v>59.1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59.1</v>
      </c>
      <c r="AL266" s="21">
        <v>0</v>
      </c>
      <c r="AM266" s="20">
        <v>0</v>
      </c>
      <c r="AN266" s="21">
        <f t="shared" si="3"/>
        <v>0</v>
      </c>
      <c r="AO266" s="24">
        <v>0</v>
      </c>
      <c r="AP266" s="25"/>
      <c r="AQ266" s="25"/>
    </row>
    <row r="267" spans="1:43" ht="28.5" customHeight="1" outlineLevel="7">
      <c r="A267" s="18" t="s">
        <v>25</v>
      </c>
      <c r="B267" s="19" t="s">
        <v>12</v>
      </c>
      <c r="C267" s="19" t="s">
        <v>13</v>
      </c>
      <c r="D267" s="19" t="s">
        <v>253</v>
      </c>
      <c r="E267" s="19" t="s">
        <v>26</v>
      </c>
      <c r="F267" s="19" t="s">
        <v>12</v>
      </c>
      <c r="G267" s="19"/>
      <c r="H267" s="19"/>
      <c r="I267" s="19"/>
      <c r="J267" s="19"/>
      <c r="K267" s="19"/>
      <c r="L267" s="19"/>
      <c r="M267" s="20">
        <v>0</v>
      </c>
      <c r="N267" s="20">
        <v>59.1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59.1</v>
      </c>
      <c r="AL267" s="21">
        <v>0</v>
      </c>
      <c r="AM267" s="20">
        <v>0</v>
      </c>
      <c r="AN267" s="21">
        <f t="shared" si="3"/>
        <v>0</v>
      </c>
      <c r="AO267" s="24">
        <v>0</v>
      </c>
      <c r="AP267" s="25"/>
      <c r="AQ267" s="25"/>
    </row>
    <row r="268" spans="1:43" ht="24" customHeight="1" outlineLevel="6">
      <c r="A268" s="18" t="s">
        <v>80</v>
      </c>
      <c r="B268" s="19" t="s">
        <v>12</v>
      </c>
      <c r="C268" s="19" t="s">
        <v>13</v>
      </c>
      <c r="D268" s="19" t="s">
        <v>254</v>
      </c>
      <c r="E268" s="19" t="s">
        <v>12</v>
      </c>
      <c r="F268" s="19" t="s">
        <v>12</v>
      </c>
      <c r="G268" s="19"/>
      <c r="H268" s="19"/>
      <c r="I268" s="19"/>
      <c r="J268" s="19"/>
      <c r="K268" s="19"/>
      <c r="L268" s="19"/>
      <c r="M268" s="20">
        <v>0</v>
      </c>
      <c r="N268" s="20">
        <v>22.5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22.5</v>
      </c>
      <c r="AE268" s="20">
        <v>22.5</v>
      </c>
      <c r="AF268" s="20">
        <v>22.5</v>
      </c>
      <c r="AG268" s="20">
        <v>0</v>
      </c>
      <c r="AH268" s="20">
        <v>0</v>
      </c>
      <c r="AI268" s="20">
        <v>22.5</v>
      </c>
      <c r="AJ268" s="20">
        <v>0</v>
      </c>
      <c r="AK268" s="20">
        <v>0</v>
      </c>
      <c r="AL268" s="21">
        <v>1</v>
      </c>
      <c r="AM268" s="20">
        <v>-22.5</v>
      </c>
      <c r="AN268" s="21">
        <f t="shared" si="3"/>
        <v>1</v>
      </c>
      <c r="AO268" s="24">
        <v>0</v>
      </c>
      <c r="AP268" s="25"/>
      <c r="AQ268" s="25"/>
    </row>
    <row r="269" spans="1:43" ht="15" hidden="1" outlineLevel="7">
      <c r="A269" s="18" t="s">
        <v>70</v>
      </c>
      <c r="B269" s="19" t="s">
        <v>12</v>
      </c>
      <c r="C269" s="19" t="s">
        <v>13</v>
      </c>
      <c r="D269" s="19" t="s">
        <v>255</v>
      </c>
      <c r="E269" s="19" t="s">
        <v>12</v>
      </c>
      <c r="F269" s="19" t="s">
        <v>12</v>
      </c>
      <c r="G269" s="19"/>
      <c r="H269" s="19"/>
      <c r="I269" s="19"/>
      <c r="J269" s="19"/>
      <c r="K269" s="19"/>
      <c r="L269" s="19"/>
      <c r="M269" s="20">
        <v>0</v>
      </c>
      <c r="N269" s="20">
        <v>22.5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22.5</v>
      </c>
      <c r="AE269" s="20">
        <v>22.5</v>
      </c>
      <c r="AF269" s="20">
        <v>22.5</v>
      </c>
      <c r="AG269" s="20">
        <v>0</v>
      </c>
      <c r="AH269" s="20">
        <v>0</v>
      </c>
      <c r="AI269" s="20">
        <v>22.5</v>
      </c>
      <c r="AJ269" s="20">
        <v>0</v>
      </c>
      <c r="AK269" s="20">
        <v>0</v>
      </c>
      <c r="AL269" s="21">
        <v>1</v>
      </c>
      <c r="AM269" s="20">
        <v>-22.5</v>
      </c>
      <c r="AN269" s="21">
        <f t="shared" si="3"/>
        <v>1</v>
      </c>
      <c r="AO269" s="24">
        <v>0</v>
      </c>
      <c r="AP269" s="25"/>
      <c r="AQ269" s="25"/>
    </row>
    <row r="270" spans="1:43" ht="51.75" customHeight="1" outlineLevel="7">
      <c r="A270" s="18" t="s">
        <v>256</v>
      </c>
      <c r="B270" s="19" t="s">
        <v>12</v>
      </c>
      <c r="C270" s="19" t="s">
        <v>13</v>
      </c>
      <c r="D270" s="19" t="s">
        <v>257</v>
      </c>
      <c r="E270" s="19" t="s">
        <v>12</v>
      </c>
      <c r="F270" s="19" t="s">
        <v>12</v>
      </c>
      <c r="G270" s="19"/>
      <c r="H270" s="19"/>
      <c r="I270" s="19"/>
      <c r="J270" s="19"/>
      <c r="K270" s="19"/>
      <c r="L270" s="19"/>
      <c r="M270" s="20">
        <v>0</v>
      </c>
      <c r="N270" s="20">
        <v>22.5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0">
        <v>22.5</v>
      </c>
      <c r="AE270" s="20">
        <v>22.5</v>
      </c>
      <c r="AF270" s="20">
        <v>22.5</v>
      </c>
      <c r="AG270" s="20">
        <v>0</v>
      </c>
      <c r="AH270" s="20">
        <v>0</v>
      </c>
      <c r="AI270" s="20">
        <v>22.5</v>
      </c>
      <c r="AJ270" s="20">
        <v>0</v>
      </c>
      <c r="AK270" s="20">
        <v>0</v>
      </c>
      <c r="AL270" s="21">
        <v>1</v>
      </c>
      <c r="AM270" s="20">
        <v>-22.5</v>
      </c>
      <c r="AN270" s="21">
        <f t="shared" si="3"/>
        <v>1</v>
      </c>
      <c r="AO270" s="24">
        <v>0</v>
      </c>
      <c r="AP270" s="25"/>
      <c r="AQ270" s="25"/>
    </row>
    <row r="271" spans="1:43" ht="24" customHeight="1" outlineLevel="7">
      <c r="A271" s="18" t="s">
        <v>68</v>
      </c>
      <c r="B271" s="19" t="s">
        <v>12</v>
      </c>
      <c r="C271" s="19" t="s">
        <v>13</v>
      </c>
      <c r="D271" s="19" t="s">
        <v>257</v>
      </c>
      <c r="E271" s="19" t="s">
        <v>69</v>
      </c>
      <c r="F271" s="19" t="s">
        <v>12</v>
      </c>
      <c r="G271" s="19"/>
      <c r="H271" s="19"/>
      <c r="I271" s="19"/>
      <c r="J271" s="19"/>
      <c r="K271" s="19"/>
      <c r="L271" s="19"/>
      <c r="M271" s="20">
        <v>0</v>
      </c>
      <c r="N271" s="20">
        <v>22.5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22.5</v>
      </c>
      <c r="AE271" s="20">
        <v>22.5</v>
      </c>
      <c r="AF271" s="20">
        <v>22.5</v>
      </c>
      <c r="AG271" s="20">
        <v>0</v>
      </c>
      <c r="AH271" s="20">
        <v>0</v>
      </c>
      <c r="AI271" s="20">
        <v>22.5</v>
      </c>
      <c r="AJ271" s="20">
        <v>0</v>
      </c>
      <c r="AK271" s="20">
        <v>0</v>
      </c>
      <c r="AL271" s="21">
        <v>1</v>
      </c>
      <c r="AM271" s="20">
        <v>-22.5</v>
      </c>
      <c r="AN271" s="21">
        <f t="shared" si="3"/>
        <v>1</v>
      </c>
      <c r="AO271" s="24">
        <v>0</v>
      </c>
      <c r="AP271" s="25"/>
      <c r="AQ271" s="25"/>
    </row>
    <row r="272" spans="1:43" ht="15" hidden="1" outlineLevel="5">
      <c r="A272" s="18" t="s">
        <v>112</v>
      </c>
      <c r="B272" s="19" t="s">
        <v>12</v>
      </c>
      <c r="C272" s="19" t="s">
        <v>13</v>
      </c>
      <c r="D272" s="19" t="s">
        <v>258</v>
      </c>
      <c r="E272" s="19" t="s">
        <v>12</v>
      </c>
      <c r="F272" s="19" t="s">
        <v>12</v>
      </c>
      <c r="G272" s="19"/>
      <c r="H272" s="19"/>
      <c r="I272" s="19"/>
      <c r="J272" s="19"/>
      <c r="K272" s="19"/>
      <c r="L272" s="19"/>
      <c r="M272" s="20">
        <v>0</v>
      </c>
      <c r="N272" s="20">
        <v>36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35.122</v>
      </c>
      <c r="AE272" s="20">
        <v>35.122</v>
      </c>
      <c r="AF272" s="20">
        <v>35.122</v>
      </c>
      <c r="AG272" s="20">
        <v>0</v>
      </c>
      <c r="AH272" s="20">
        <v>0</v>
      </c>
      <c r="AI272" s="20">
        <v>35.122</v>
      </c>
      <c r="AJ272" s="20">
        <v>0</v>
      </c>
      <c r="AK272" s="20">
        <v>0.878</v>
      </c>
      <c r="AL272" s="21">
        <v>0.9756111111111111</v>
      </c>
      <c r="AM272" s="20">
        <v>-35.122</v>
      </c>
      <c r="AN272" s="21">
        <f t="shared" si="3"/>
        <v>0.9756111111111111</v>
      </c>
      <c r="AO272" s="24">
        <v>0</v>
      </c>
      <c r="AP272" s="25"/>
      <c r="AQ272" s="25"/>
    </row>
    <row r="273" spans="1:43" ht="15" hidden="1" outlineLevel="6">
      <c r="A273" s="18" t="s">
        <v>185</v>
      </c>
      <c r="B273" s="19" t="s">
        <v>12</v>
      </c>
      <c r="C273" s="19" t="s">
        <v>13</v>
      </c>
      <c r="D273" s="19" t="s">
        <v>259</v>
      </c>
      <c r="E273" s="19" t="s">
        <v>12</v>
      </c>
      <c r="F273" s="19" t="s">
        <v>12</v>
      </c>
      <c r="G273" s="19"/>
      <c r="H273" s="19"/>
      <c r="I273" s="19"/>
      <c r="J273" s="19"/>
      <c r="K273" s="19"/>
      <c r="L273" s="19"/>
      <c r="M273" s="20">
        <v>0</v>
      </c>
      <c r="N273" s="20">
        <v>36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35.122</v>
      </c>
      <c r="AE273" s="20">
        <v>35.122</v>
      </c>
      <c r="AF273" s="20">
        <v>35.122</v>
      </c>
      <c r="AG273" s="20">
        <v>0</v>
      </c>
      <c r="AH273" s="20">
        <v>0</v>
      </c>
      <c r="AI273" s="20">
        <v>35.122</v>
      </c>
      <c r="AJ273" s="20">
        <v>0</v>
      </c>
      <c r="AK273" s="20">
        <v>0.878</v>
      </c>
      <c r="AL273" s="21">
        <v>0.9756111111111111</v>
      </c>
      <c r="AM273" s="20">
        <v>-35.122</v>
      </c>
      <c r="AN273" s="21">
        <f aca="true" t="shared" si="4" ref="AN273:AN336">AF273/N273</f>
        <v>0.9756111111111111</v>
      </c>
      <c r="AO273" s="24">
        <v>0</v>
      </c>
      <c r="AP273" s="25"/>
      <c r="AQ273" s="25"/>
    </row>
    <row r="274" spans="1:43" ht="63.75" outlineLevel="7">
      <c r="A274" s="18" t="s">
        <v>260</v>
      </c>
      <c r="B274" s="19" t="s">
        <v>12</v>
      </c>
      <c r="C274" s="19" t="s">
        <v>13</v>
      </c>
      <c r="D274" s="19" t="s">
        <v>261</v>
      </c>
      <c r="E274" s="19" t="s">
        <v>12</v>
      </c>
      <c r="F274" s="19" t="s">
        <v>12</v>
      </c>
      <c r="G274" s="19"/>
      <c r="H274" s="19"/>
      <c r="I274" s="19"/>
      <c r="J274" s="19"/>
      <c r="K274" s="19"/>
      <c r="L274" s="19"/>
      <c r="M274" s="20">
        <v>0</v>
      </c>
      <c r="N274" s="20">
        <v>36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35.122</v>
      </c>
      <c r="AE274" s="20">
        <v>35.122</v>
      </c>
      <c r="AF274" s="20">
        <v>35.122</v>
      </c>
      <c r="AG274" s="20">
        <v>0</v>
      </c>
      <c r="AH274" s="20">
        <v>0</v>
      </c>
      <c r="AI274" s="20">
        <v>35.122</v>
      </c>
      <c r="AJ274" s="20">
        <v>0</v>
      </c>
      <c r="AK274" s="20">
        <v>0.878</v>
      </c>
      <c r="AL274" s="21">
        <v>0.9756111111111111</v>
      </c>
      <c r="AM274" s="20">
        <v>-35.122</v>
      </c>
      <c r="AN274" s="21">
        <f t="shared" si="4"/>
        <v>0.9756111111111111</v>
      </c>
      <c r="AO274" s="24">
        <v>0</v>
      </c>
      <c r="AP274" s="25"/>
      <c r="AQ274" s="25"/>
    </row>
    <row r="275" spans="1:43" ht="30.75" customHeight="1" outlineLevel="7">
      <c r="A275" s="18" t="s">
        <v>25</v>
      </c>
      <c r="B275" s="19" t="s">
        <v>12</v>
      </c>
      <c r="C275" s="19" t="s">
        <v>13</v>
      </c>
      <c r="D275" s="19" t="s">
        <v>261</v>
      </c>
      <c r="E275" s="19" t="s">
        <v>26</v>
      </c>
      <c r="F275" s="19" t="s">
        <v>12</v>
      </c>
      <c r="G275" s="19"/>
      <c r="H275" s="19"/>
      <c r="I275" s="19"/>
      <c r="J275" s="19"/>
      <c r="K275" s="19"/>
      <c r="L275" s="19"/>
      <c r="M275" s="20">
        <v>0</v>
      </c>
      <c r="N275" s="20">
        <v>36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35.122</v>
      </c>
      <c r="AE275" s="20">
        <v>35.122</v>
      </c>
      <c r="AF275" s="20">
        <v>35.122</v>
      </c>
      <c r="AG275" s="20">
        <v>0</v>
      </c>
      <c r="AH275" s="20">
        <v>0</v>
      </c>
      <c r="AI275" s="20">
        <v>35.122</v>
      </c>
      <c r="AJ275" s="20">
        <v>0</v>
      </c>
      <c r="AK275" s="20">
        <v>0.878</v>
      </c>
      <c r="AL275" s="21">
        <v>0.9756111111111111</v>
      </c>
      <c r="AM275" s="20">
        <v>-35.122</v>
      </c>
      <c r="AN275" s="21">
        <f t="shared" si="4"/>
        <v>0.9756111111111111</v>
      </c>
      <c r="AO275" s="24">
        <v>0</v>
      </c>
      <c r="AP275" s="25"/>
      <c r="AQ275" s="25"/>
    </row>
    <row r="276" spans="1:43" ht="15" hidden="1" outlineLevel="5">
      <c r="A276" s="18" t="s">
        <v>112</v>
      </c>
      <c r="B276" s="19" t="s">
        <v>12</v>
      </c>
      <c r="C276" s="19" t="s">
        <v>13</v>
      </c>
      <c r="D276" s="19" t="s">
        <v>262</v>
      </c>
      <c r="E276" s="19" t="s">
        <v>12</v>
      </c>
      <c r="F276" s="19" t="s">
        <v>12</v>
      </c>
      <c r="G276" s="19"/>
      <c r="H276" s="19"/>
      <c r="I276" s="19"/>
      <c r="J276" s="19"/>
      <c r="K276" s="19"/>
      <c r="L276" s="19"/>
      <c r="M276" s="20">
        <v>0</v>
      </c>
      <c r="N276" s="20">
        <v>11824.2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5067.504</v>
      </c>
      <c r="AE276" s="20">
        <v>5067.504</v>
      </c>
      <c r="AF276" s="20">
        <v>5067.504</v>
      </c>
      <c r="AG276" s="20">
        <v>0</v>
      </c>
      <c r="AH276" s="20">
        <v>0</v>
      </c>
      <c r="AI276" s="20">
        <v>5067.504</v>
      </c>
      <c r="AJ276" s="20">
        <v>0</v>
      </c>
      <c r="AK276" s="20">
        <v>6756.696</v>
      </c>
      <c r="AL276" s="21">
        <v>0.4285705586847313</v>
      </c>
      <c r="AM276" s="20">
        <v>-5067.504</v>
      </c>
      <c r="AN276" s="21">
        <f t="shared" si="4"/>
        <v>0.42857055868473126</v>
      </c>
      <c r="AO276" s="24">
        <v>0</v>
      </c>
      <c r="AP276" s="25"/>
      <c r="AQ276" s="25"/>
    </row>
    <row r="277" spans="1:43" ht="15" hidden="1" outlineLevel="7">
      <c r="A277" s="18" t="s">
        <v>70</v>
      </c>
      <c r="B277" s="19" t="s">
        <v>12</v>
      </c>
      <c r="C277" s="19" t="s">
        <v>13</v>
      </c>
      <c r="D277" s="19" t="s">
        <v>263</v>
      </c>
      <c r="E277" s="19" t="s">
        <v>12</v>
      </c>
      <c r="F277" s="19" t="s">
        <v>12</v>
      </c>
      <c r="G277" s="19"/>
      <c r="H277" s="19"/>
      <c r="I277" s="19"/>
      <c r="J277" s="19"/>
      <c r="K277" s="19"/>
      <c r="L277" s="19"/>
      <c r="M277" s="20">
        <v>0</v>
      </c>
      <c r="N277" s="20">
        <v>11824.2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5067.504</v>
      </c>
      <c r="AE277" s="20">
        <v>5067.504</v>
      </c>
      <c r="AF277" s="20">
        <v>5067.504</v>
      </c>
      <c r="AG277" s="20">
        <v>0</v>
      </c>
      <c r="AH277" s="20">
        <v>0</v>
      </c>
      <c r="AI277" s="20">
        <v>5067.504</v>
      </c>
      <c r="AJ277" s="20">
        <v>0</v>
      </c>
      <c r="AK277" s="20">
        <v>6756.696</v>
      </c>
      <c r="AL277" s="21">
        <v>0.4285705586847313</v>
      </c>
      <c r="AM277" s="20">
        <v>-5067.504</v>
      </c>
      <c r="AN277" s="21">
        <f t="shared" si="4"/>
        <v>0.42857055868473126</v>
      </c>
      <c r="AO277" s="24">
        <v>0</v>
      </c>
      <c r="AP277" s="25"/>
      <c r="AQ277" s="25"/>
    </row>
    <row r="278" spans="1:43" ht="89.25" outlineLevel="7">
      <c r="A278" s="18" t="s">
        <v>250</v>
      </c>
      <c r="B278" s="19" t="s">
        <v>12</v>
      </c>
      <c r="C278" s="19" t="s">
        <v>13</v>
      </c>
      <c r="D278" s="19" t="s">
        <v>264</v>
      </c>
      <c r="E278" s="19" t="s">
        <v>12</v>
      </c>
      <c r="F278" s="19" t="s">
        <v>12</v>
      </c>
      <c r="G278" s="19"/>
      <c r="H278" s="19"/>
      <c r="I278" s="19"/>
      <c r="J278" s="19"/>
      <c r="K278" s="19"/>
      <c r="L278" s="19"/>
      <c r="M278" s="20">
        <v>0</v>
      </c>
      <c r="N278" s="20">
        <v>11824.2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5067.504</v>
      </c>
      <c r="AE278" s="20">
        <v>5067.504</v>
      </c>
      <c r="AF278" s="20">
        <v>5067.504</v>
      </c>
      <c r="AG278" s="20">
        <v>0</v>
      </c>
      <c r="AH278" s="20">
        <v>0</v>
      </c>
      <c r="AI278" s="20">
        <v>5067.504</v>
      </c>
      <c r="AJ278" s="20">
        <v>0</v>
      </c>
      <c r="AK278" s="20">
        <v>6756.696</v>
      </c>
      <c r="AL278" s="21">
        <v>0.4285705586847313</v>
      </c>
      <c r="AM278" s="20">
        <v>-5067.504</v>
      </c>
      <c r="AN278" s="21">
        <f t="shared" si="4"/>
        <v>0.42857055868473126</v>
      </c>
      <c r="AO278" s="24">
        <v>0</v>
      </c>
      <c r="AP278" s="25"/>
      <c r="AQ278" s="25"/>
    </row>
    <row r="279" spans="1:43" ht="25.5" outlineLevel="7">
      <c r="A279" s="18" t="s">
        <v>213</v>
      </c>
      <c r="B279" s="19" t="s">
        <v>12</v>
      </c>
      <c r="C279" s="19" t="s">
        <v>13</v>
      </c>
      <c r="D279" s="19" t="s">
        <v>264</v>
      </c>
      <c r="E279" s="19" t="s">
        <v>214</v>
      </c>
      <c r="F279" s="19" t="s">
        <v>12</v>
      </c>
      <c r="G279" s="19"/>
      <c r="H279" s="19"/>
      <c r="I279" s="19"/>
      <c r="J279" s="19"/>
      <c r="K279" s="19"/>
      <c r="L279" s="19"/>
      <c r="M279" s="20">
        <v>0</v>
      </c>
      <c r="N279" s="20">
        <v>11824.2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5067.504</v>
      </c>
      <c r="AE279" s="20">
        <v>5067.504</v>
      </c>
      <c r="AF279" s="20">
        <v>5067.504</v>
      </c>
      <c r="AG279" s="20">
        <v>0</v>
      </c>
      <c r="AH279" s="20">
        <v>0</v>
      </c>
      <c r="AI279" s="20">
        <v>5067.504</v>
      </c>
      <c r="AJ279" s="20">
        <v>0</v>
      </c>
      <c r="AK279" s="20">
        <v>6756.696</v>
      </c>
      <c r="AL279" s="21">
        <v>0.4285705586847313</v>
      </c>
      <c r="AM279" s="20">
        <v>-5067.504</v>
      </c>
      <c r="AN279" s="21">
        <f t="shared" si="4"/>
        <v>0.42857055868473126</v>
      </c>
      <c r="AO279" s="24">
        <v>0</v>
      </c>
      <c r="AP279" s="25"/>
      <c r="AQ279" s="25"/>
    </row>
    <row r="280" spans="1:43" ht="15" hidden="1" outlineLevel="5">
      <c r="A280" s="18" t="s">
        <v>265</v>
      </c>
      <c r="B280" s="19" t="s">
        <v>12</v>
      </c>
      <c r="C280" s="19" t="s">
        <v>13</v>
      </c>
      <c r="D280" s="19" t="s">
        <v>266</v>
      </c>
      <c r="E280" s="19" t="s">
        <v>12</v>
      </c>
      <c r="F280" s="19" t="s">
        <v>12</v>
      </c>
      <c r="G280" s="19"/>
      <c r="H280" s="19"/>
      <c r="I280" s="19"/>
      <c r="J280" s="19"/>
      <c r="K280" s="19"/>
      <c r="L280" s="19"/>
      <c r="M280" s="20">
        <v>0</v>
      </c>
      <c r="N280" s="20">
        <v>0.61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0.333</v>
      </c>
      <c r="AG280" s="20">
        <v>0</v>
      </c>
      <c r="AH280" s="20">
        <v>0</v>
      </c>
      <c r="AI280" s="20">
        <v>0.333</v>
      </c>
      <c r="AJ280" s="20">
        <v>-0.333</v>
      </c>
      <c r="AK280" s="20">
        <v>0.61</v>
      </c>
      <c r="AL280" s="21">
        <v>0</v>
      </c>
      <c r="AM280" s="20">
        <v>-0.333</v>
      </c>
      <c r="AN280" s="21">
        <f t="shared" si="4"/>
        <v>0.5459016393442624</v>
      </c>
      <c r="AO280" s="24">
        <v>0</v>
      </c>
      <c r="AP280" s="25"/>
      <c r="AQ280" s="25"/>
    </row>
    <row r="281" spans="1:43" ht="27.75" customHeight="1" outlineLevel="6">
      <c r="A281" s="18" t="s">
        <v>104</v>
      </c>
      <c r="B281" s="19" t="s">
        <v>12</v>
      </c>
      <c r="C281" s="19" t="s">
        <v>13</v>
      </c>
      <c r="D281" s="19" t="s">
        <v>267</v>
      </c>
      <c r="E281" s="19" t="s">
        <v>12</v>
      </c>
      <c r="F281" s="19" t="s">
        <v>12</v>
      </c>
      <c r="G281" s="19"/>
      <c r="H281" s="19"/>
      <c r="I281" s="19"/>
      <c r="J281" s="19"/>
      <c r="K281" s="19"/>
      <c r="L281" s="19"/>
      <c r="M281" s="20">
        <v>0</v>
      </c>
      <c r="N281" s="20">
        <v>0.61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0.333</v>
      </c>
      <c r="AG281" s="20">
        <v>0</v>
      </c>
      <c r="AH281" s="20">
        <v>0</v>
      </c>
      <c r="AI281" s="20">
        <v>0.333</v>
      </c>
      <c r="AJ281" s="20">
        <v>-0.333</v>
      </c>
      <c r="AK281" s="20">
        <v>0.61</v>
      </c>
      <c r="AL281" s="21">
        <v>0</v>
      </c>
      <c r="AM281" s="20">
        <v>-0.333</v>
      </c>
      <c r="AN281" s="21">
        <f t="shared" si="4"/>
        <v>0.5459016393442624</v>
      </c>
      <c r="AO281" s="24">
        <v>0</v>
      </c>
      <c r="AP281" s="25"/>
      <c r="AQ281" s="25"/>
    </row>
    <row r="282" spans="1:43" ht="15" hidden="1" outlineLevel="7">
      <c r="A282" s="18" t="s">
        <v>70</v>
      </c>
      <c r="B282" s="19" t="s">
        <v>12</v>
      </c>
      <c r="C282" s="19" t="s">
        <v>13</v>
      </c>
      <c r="D282" s="19" t="s">
        <v>268</v>
      </c>
      <c r="E282" s="19" t="s">
        <v>12</v>
      </c>
      <c r="F282" s="19" t="s">
        <v>12</v>
      </c>
      <c r="G282" s="19"/>
      <c r="H282" s="19"/>
      <c r="I282" s="19"/>
      <c r="J282" s="19"/>
      <c r="K282" s="19"/>
      <c r="L282" s="19"/>
      <c r="M282" s="20">
        <v>0</v>
      </c>
      <c r="N282" s="20">
        <v>0.61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0.333</v>
      </c>
      <c r="AG282" s="20">
        <v>0</v>
      </c>
      <c r="AH282" s="20">
        <v>0</v>
      </c>
      <c r="AI282" s="20">
        <v>0.333</v>
      </c>
      <c r="AJ282" s="20">
        <v>-0.333</v>
      </c>
      <c r="AK282" s="20">
        <v>0.61</v>
      </c>
      <c r="AL282" s="21">
        <v>0</v>
      </c>
      <c r="AM282" s="20">
        <v>-0.333</v>
      </c>
      <c r="AN282" s="21">
        <f t="shared" si="4"/>
        <v>0.5459016393442624</v>
      </c>
      <c r="AO282" s="24">
        <v>0</v>
      </c>
      <c r="AP282" s="25"/>
      <c r="AQ282" s="25"/>
    </row>
    <row r="283" spans="1:43" ht="38.25" outlineLevel="7">
      <c r="A283" s="18" t="s">
        <v>159</v>
      </c>
      <c r="B283" s="19" t="s">
        <v>12</v>
      </c>
      <c r="C283" s="19" t="s">
        <v>13</v>
      </c>
      <c r="D283" s="19" t="s">
        <v>269</v>
      </c>
      <c r="E283" s="19" t="s">
        <v>12</v>
      </c>
      <c r="F283" s="19" t="s">
        <v>12</v>
      </c>
      <c r="G283" s="19"/>
      <c r="H283" s="19"/>
      <c r="I283" s="19"/>
      <c r="J283" s="19"/>
      <c r="K283" s="19"/>
      <c r="L283" s="19"/>
      <c r="M283" s="20">
        <v>0</v>
      </c>
      <c r="N283" s="20">
        <v>0.61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0.333</v>
      </c>
      <c r="AG283" s="20">
        <v>0</v>
      </c>
      <c r="AH283" s="20">
        <v>0</v>
      </c>
      <c r="AI283" s="20">
        <v>0.333</v>
      </c>
      <c r="AJ283" s="20">
        <v>-0.333</v>
      </c>
      <c r="AK283" s="20">
        <v>0.61</v>
      </c>
      <c r="AL283" s="21">
        <v>0</v>
      </c>
      <c r="AM283" s="20">
        <v>-0.333</v>
      </c>
      <c r="AN283" s="21">
        <f t="shared" si="4"/>
        <v>0.5459016393442624</v>
      </c>
      <c r="AO283" s="24">
        <v>0</v>
      </c>
      <c r="AP283" s="25"/>
      <c r="AQ283" s="25"/>
    </row>
    <row r="284" spans="1:43" ht="27.75" customHeight="1" outlineLevel="7">
      <c r="A284" s="18" t="s">
        <v>25</v>
      </c>
      <c r="B284" s="19" t="s">
        <v>12</v>
      </c>
      <c r="C284" s="19" t="s">
        <v>13</v>
      </c>
      <c r="D284" s="19" t="s">
        <v>269</v>
      </c>
      <c r="E284" s="19" t="s">
        <v>26</v>
      </c>
      <c r="F284" s="19" t="s">
        <v>12</v>
      </c>
      <c r="G284" s="19"/>
      <c r="H284" s="19"/>
      <c r="I284" s="19"/>
      <c r="J284" s="19"/>
      <c r="K284" s="19"/>
      <c r="L284" s="19"/>
      <c r="M284" s="20">
        <v>0</v>
      </c>
      <c r="N284" s="20">
        <v>0.61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0.333</v>
      </c>
      <c r="AG284" s="20">
        <v>0</v>
      </c>
      <c r="AH284" s="20">
        <v>0</v>
      </c>
      <c r="AI284" s="20">
        <v>0.333</v>
      </c>
      <c r="AJ284" s="20">
        <v>-0.333</v>
      </c>
      <c r="AK284" s="20">
        <v>0.61</v>
      </c>
      <c r="AL284" s="21">
        <v>0</v>
      </c>
      <c r="AM284" s="20">
        <v>-0.333</v>
      </c>
      <c r="AN284" s="21">
        <f t="shared" si="4"/>
        <v>0.5459016393442624</v>
      </c>
      <c r="AO284" s="24">
        <v>0</v>
      </c>
      <c r="AP284" s="25"/>
      <c r="AQ284" s="25"/>
    </row>
    <row r="285" spans="1:43" ht="38.25" hidden="1" outlineLevel="3">
      <c r="A285" s="18" t="s">
        <v>270</v>
      </c>
      <c r="B285" s="19" t="s">
        <v>12</v>
      </c>
      <c r="C285" s="19" t="s">
        <v>13</v>
      </c>
      <c r="D285" s="19" t="s">
        <v>271</v>
      </c>
      <c r="E285" s="19" t="s">
        <v>12</v>
      </c>
      <c r="F285" s="19" t="s">
        <v>12</v>
      </c>
      <c r="G285" s="19"/>
      <c r="H285" s="19"/>
      <c r="I285" s="19"/>
      <c r="J285" s="19"/>
      <c r="K285" s="19"/>
      <c r="L285" s="19"/>
      <c r="M285" s="20">
        <v>0</v>
      </c>
      <c r="N285" s="20">
        <v>11359.5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v>178.19186</v>
      </c>
      <c r="AE285" s="20">
        <v>178.19186</v>
      </c>
      <c r="AF285" s="20">
        <v>178.19186</v>
      </c>
      <c r="AG285" s="20">
        <v>0</v>
      </c>
      <c r="AH285" s="20">
        <v>0</v>
      </c>
      <c r="AI285" s="20">
        <v>178.19186</v>
      </c>
      <c r="AJ285" s="20">
        <v>0</v>
      </c>
      <c r="AK285" s="20">
        <v>11181.30814</v>
      </c>
      <c r="AL285" s="21">
        <v>0.015686593600070426</v>
      </c>
      <c r="AM285" s="20">
        <v>-178.19186</v>
      </c>
      <c r="AN285" s="21">
        <f t="shared" si="4"/>
        <v>0.015686593600070426</v>
      </c>
      <c r="AO285" s="24">
        <v>0</v>
      </c>
      <c r="AP285" s="25"/>
      <c r="AQ285" s="25"/>
    </row>
    <row r="286" spans="1:43" ht="24" customHeight="1" outlineLevel="4">
      <c r="A286" s="18" t="s">
        <v>272</v>
      </c>
      <c r="B286" s="19" t="s">
        <v>12</v>
      </c>
      <c r="C286" s="19" t="s">
        <v>13</v>
      </c>
      <c r="D286" s="19" t="s">
        <v>273</v>
      </c>
      <c r="E286" s="19" t="s">
        <v>12</v>
      </c>
      <c r="F286" s="19" t="s">
        <v>12</v>
      </c>
      <c r="G286" s="19"/>
      <c r="H286" s="19"/>
      <c r="I286" s="19"/>
      <c r="J286" s="19"/>
      <c r="K286" s="19"/>
      <c r="L286" s="19"/>
      <c r="M286" s="20">
        <v>0</v>
      </c>
      <c r="N286" s="20">
        <v>11359.5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v>178.19186</v>
      </c>
      <c r="AE286" s="20">
        <v>178.19186</v>
      </c>
      <c r="AF286" s="20">
        <v>178.19186</v>
      </c>
      <c r="AG286" s="20">
        <v>0</v>
      </c>
      <c r="AH286" s="20">
        <v>0</v>
      </c>
      <c r="AI286" s="20">
        <v>178.19186</v>
      </c>
      <c r="AJ286" s="20">
        <v>0</v>
      </c>
      <c r="AK286" s="20">
        <v>11181.30814</v>
      </c>
      <c r="AL286" s="21">
        <v>0.015686593600070426</v>
      </c>
      <c r="AM286" s="20">
        <v>-178.19186</v>
      </c>
      <c r="AN286" s="21">
        <f t="shared" si="4"/>
        <v>0.015686593600070426</v>
      </c>
      <c r="AO286" s="24">
        <v>0</v>
      </c>
      <c r="AP286" s="25"/>
      <c r="AQ286" s="25"/>
    </row>
    <row r="287" spans="1:43" ht="15" hidden="1" outlineLevel="5">
      <c r="A287" s="18" t="s">
        <v>112</v>
      </c>
      <c r="B287" s="19" t="s">
        <v>12</v>
      </c>
      <c r="C287" s="19" t="s">
        <v>13</v>
      </c>
      <c r="D287" s="19" t="s">
        <v>274</v>
      </c>
      <c r="E287" s="19" t="s">
        <v>12</v>
      </c>
      <c r="F287" s="19" t="s">
        <v>12</v>
      </c>
      <c r="G287" s="19"/>
      <c r="H287" s="19"/>
      <c r="I287" s="19"/>
      <c r="J287" s="19"/>
      <c r="K287" s="19"/>
      <c r="L287" s="19"/>
      <c r="M287" s="20">
        <v>0</v>
      </c>
      <c r="N287" s="20">
        <v>11359.5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178.19186</v>
      </c>
      <c r="AE287" s="20">
        <v>178.19186</v>
      </c>
      <c r="AF287" s="20">
        <v>178.19186</v>
      </c>
      <c r="AG287" s="20">
        <v>0</v>
      </c>
      <c r="AH287" s="20">
        <v>0</v>
      </c>
      <c r="AI287" s="20">
        <v>178.19186</v>
      </c>
      <c r="AJ287" s="20">
        <v>0</v>
      </c>
      <c r="AK287" s="20">
        <v>11181.30814</v>
      </c>
      <c r="AL287" s="21">
        <v>0.015686593600070426</v>
      </c>
      <c r="AM287" s="20">
        <v>-178.19186</v>
      </c>
      <c r="AN287" s="21">
        <f t="shared" si="4"/>
        <v>0.015686593600070426</v>
      </c>
      <c r="AO287" s="24">
        <v>0</v>
      </c>
      <c r="AP287" s="25"/>
      <c r="AQ287" s="25"/>
    </row>
    <row r="288" spans="1:43" ht="24.75" customHeight="1" outlineLevel="6">
      <c r="A288" s="18" t="s">
        <v>80</v>
      </c>
      <c r="B288" s="19" t="s">
        <v>12</v>
      </c>
      <c r="C288" s="19" t="s">
        <v>13</v>
      </c>
      <c r="D288" s="19" t="s">
        <v>275</v>
      </c>
      <c r="E288" s="19" t="s">
        <v>12</v>
      </c>
      <c r="F288" s="19" t="s">
        <v>12</v>
      </c>
      <c r="G288" s="19"/>
      <c r="H288" s="19"/>
      <c r="I288" s="19"/>
      <c r="J288" s="19"/>
      <c r="K288" s="19"/>
      <c r="L288" s="19"/>
      <c r="M288" s="20">
        <v>0</v>
      </c>
      <c r="N288" s="20">
        <v>11359.5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178.19186</v>
      </c>
      <c r="AE288" s="20">
        <v>178.19186</v>
      </c>
      <c r="AF288" s="20">
        <v>178.19186</v>
      </c>
      <c r="AG288" s="20">
        <v>0</v>
      </c>
      <c r="AH288" s="20">
        <v>0</v>
      </c>
      <c r="AI288" s="20">
        <v>178.19186</v>
      </c>
      <c r="AJ288" s="20">
        <v>0</v>
      </c>
      <c r="AK288" s="20">
        <v>11181.30814</v>
      </c>
      <c r="AL288" s="21">
        <v>0.015686593600070426</v>
      </c>
      <c r="AM288" s="20">
        <v>-178.19186</v>
      </c>
      <c r="AN288" s="21">
        <f t="shared" si="4"/>
        <v>0.015686593600070426</v>
      </c>
      <c r="AO288" s="24">
        <v>0</v>
      </c>
      <c r="AP288" s="25"/>
      <c r="AQ288" s="25"/>
    </row>
    <row r="289" spans="1:43" ht="15" hidden="1" outlineLevel="7">
      <c r="A289" s="18" t="s">
        <v>70</v>
      </c>
      <c r="B289" s="19" t="s">
        <v>12</v>
      </c>
      <c r="C289" s="19" t="s">
        <v>13</v>
      </c>
      <c r="D289" s="19" t="s">
        <v>276</v>
      </c>
      <c r="E289" s="19" t="s">
        <v>12</v>
      </c>
      <c r="F289" s="19" t="s">
        <v>12</v>
      </c>
      <c r="G289" s="19"/>
      <c r="H289" s="19"/>
      <c r="I289" s="19"/>
      <c r="J289" s="19"/>
      <c r="K289" s="19"/>
      <c r="L289" s="19"/>
      <c r="M289" s="20">
        <v>0</v>
      </c>
      <c r="N289" s="20">
        <v>11359.5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178.19186</v>
      </c>
      <c r="AE289" s="20">
        <v>178.19186</v>
      </c>
      <c r="AF289" s="20">
        <v>178.19186</v>
      </c>
      <c r="AG289" s="20">
        <v>0</v>
      </c>
      <c r="AH289" s="20">
        <v>0</v>
      </c>
      <c r="AI289" s="20">
        <v>178.19186</v>
      </c>
      <c r="AJ289" s="20">
        <v>0</v>
      </c>
      <c r="AK289" s="20">
        <v>11181.30814</v>
      </c>
      <c r="AL289" s="21">
        <v>0.015686593600070426</v>
      </c>
      <c r="AM289" s="20">
        <v>-178.19186</v>
      </c>
      <c r="AN289" s="21">
        <f t="shared" si="4"/>
        <v>0.015686593600070426</v>
      </c>
      <c r="AO289" s="24">
        <v>0</v>
      </c>
      <c r="AP289" s="25"/>
      <c r="AQ289" s="25"/>
    </row>
    <row r="290" spans="1:43" ht="30" customHeight="1" outlineLevel="7">
      <c r="A290" s="18" t="s">
        <v>277</v>
      </c>
      <c r="B290" s="19" t="s">
        <v>12</v>
      </c>
      <c r="C290" s="19" t="s">
        <v>13</v>
      </c>
      <c r="D290" s="19" t="s">
        <v>278</v>
      </c>
      <c r="E290" s="19" t="s">
        <v>12</v>
      </c>
      <c r="F290" s="19" t="s">
        <v>12</v>
      </c>
      <c r="G290" s="19"/>
      <c r="H290" s="19"/>
      <c r="I290" s="19"/>
      <c r="J290" s="19"/>
      <c r="K290" s="19"/>
      <c r="L290" s="19"/>
      <c r="M290" s="20">
        <v>0</v>
      </c>
      <c r="N290" s="20">
        <v>11359.5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178.19186</v>
      </c>
      <c r="AE290" s="20">
        <v>178.19186</v>
      </c>
      <c r="AF290" s="20">
        <v>178.19186</v>
      </c>
      <c r="AG290" s="20">
        <v>0</v>
      </c>
      <c r="AH290" s="20">
        <v>0</v>
      </c>
      <c r="AI290" s="20">
        <v>178.19186</v>
      </c>
      <c r="AJ290" s="20">
        <v>0</v>
      </c>
      <c r="AK290" s="20">
        <v>11181.30814</v>
      </c>
      <c r="AL290" s="21">
        <v>0.015686593600070426</v>
      </c>
      <c r="AM290" s="20">
        <v>-178.19186</v>
      </c>
      <c r="AN290" s="21">
        <f t="shared" si="4"/>
        <v>0.015686593600070426</v>
      </c>
      <c r="AO290" s="24">
        <v>0</v>
      </c>
      <c r="AP290" s="25"/>
      <c r="AQ290" s="25"/>
    </row>
    <row r="291" spans="1:43" ht="15" outlineLevel="7">
      <c r="A291" s="18" t="s">
        <v>279</v>
      </c>
      <c r="B291" s="19" t="s">
        <v>12</v>
      </c>
      <c r="C291" s="19" t="s">
        <v>13</v>
      </c>
      <c r="D291" s="19" t="s">
        <v>278</v>
      </c>
      <c r="E291" s="19" t="s">
        <v>280</v>
      </c>
      <c r="F291" s="19" t="s">
        <v>12</v>
      </c>
      <c r="G291" s="19"/>
      <c r="H291" s="19"/>
      <c r="I291" s="19"/>
      <c r="J291" s="19"/>
      <c r="K291" s="19"/>
      <c r="L291" s="19"/>
      <c r="M291" s="20">
        <v>0</v>
      </c>
      <c r="N291" s="20">
        <v>11359.5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178.19186</v>
      </c>
      <c r="AE291" s="20">
        <v>178.19186</v>
      </c>
      <c r="AF291" s="20">
        <v>178.19186</v>
      </c>
      <c r="AG291" s="20">
        <v>0</v>
      </c>
      <c r="AH291" s="20">
        <v>0</v>
      </c>
      <c r="AI291" s="20">
        <v>178.19186</v>
      </c>
      <c r="AJ291" s="20">
        <v>0</v>
      </c>
      <c r="AK291" s="20">
        <v>11181.30814</v>
      </c>
      <c r="AL291" s="21">
        <v>0.015686593600070426</v>
      </c>
      <c r="AM291" s="20">
        <v>-178.19186</v>
      </c>
      <c r="AN291" s="21">
        <f t="shared" si="4"/>
        <v>0.015686593600070426</v>
      </c>
      <c r="AO291" s="24">
        <v>0</v>
      </c>
      <c r="AP291" s="25"/>
      <c r="AQ291" s="25"/>
    </row>
    <row r="292" spans="1:43" ht="25.5" outlineLevel="3">
      <c r="A292" s="18" t="s">
        <v>281</v>
      </c>
      <c r="B292" s="19" t="s">
        <v>12</v>
      </c>
      <c r="C292" s="19" t="s">
        <v>13</v>
      </c>
      <c r="D292" s="19" t="s">
        <v>282</v>
      </c>
      <c r="E292" s="19" t="s">
        <v>12</v>
      </c>
      <c r="F292" s="19" t="s">
        <v>12</v>
      </c>
      <c r="G292" s="19"/>
      <c r="H292" s="19"/>
      <c r="I292" s="19"/>
      <c r="J292" s="19"/>
      <c r="K292" s="19"/>
      <c r="L292" s="19"/>
      <c r="M292" s="20">
        <v>0</v>
      </c>
      <c r="N292" s="20">
        <v>61594.3075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v>45978.6422</v>
      </c>
      <c r="AE292" s="20">
        <v>45978.6422</v>
      </c>
      <c r="AF292" s="20">
        <v>45978.6422</v>
      </c>
      <c r="AG292" s="20">
        <v>0</v>
      </c>
      <c r="AH292" s="20">
        <v>0</v>
      </c>
      <c r="AI292" s="20">
        <v>45978.6422</v>
      </c>
      <c r="AJ292" s="20">
        <v>0</v>
      </c>
      <c r="AK292" s="20">
        <v>15615.6653</v>
      </c>
      <c r="AL292" s="21">
        <v>0.7464755115559989</v>
      </c>
      <c r="AM292" s="20">
        <v>-45978.6422</v>
      </c>
      <c r="AN292" s="21">
        <f t="shared" si="4"/>
        <v>0.7464755115559989</v>
      </c>
      <c r="AO292" s="24">
        <v>0</v>
      </c>
      <c r="AP292" s="25"/>
      <c r="AQ292" s="25"/>
    </row>
    <row r="293" spans="1:43" ht="24.75" customHeight="1" outlineLevel="4">
      <c r="A293" s="18" t="s">
        <v>283</v>
      </c>
      <c r="B293" s="19" t="s">
        <v>12</v>
      </c>
      <c r="C293" s="19" t="s">
        <v>13</v>
      </c>
      <c r="D293" s="19" t="s">
        <v>284</v>
      </c>
      <c r="E293" s="19" t="s">
        <v>12</v>
      </c>
      <c r="F293" s="19" t="s">
        <v>12</v>
      </c>
      <c r="G293" s="19"/>
      <c r="H293" s="19"/>
      <c r="I293" s="19"/>
      <c r="J293" s="19"/>
      <c r="K293" s="19"/>
      <c r="L293" s="19"/>
      <c r="M293" s="20">
        <v>0</v>
      </c>
      <c r="N293" s="20">
        <v>61594.3075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45978.6422</v>
      </c>
      <c r="AE293" s="20">
        <v>45978.6422</v>
      </c>
      <c r="AF293" s="20">
        <v>45978.6422</v>
      </c>
      <c r="AG293" s="20">
        <v>0</v>
      </c>
      <c r="AH293" s="20">
        <v>0</v>
      </c>
      <c r="AI293" s="20">
        <v>45978.6422</v>
      </c>
      <c r="AJ293" s="20">
        <v>0</v>
      </c>
      <c r="AK293" s="20">
        <v>15615.6653</v>
      </c>
      <c r="AL293" s="21">
        <v>0.7464755115559989</v>
      </c>
      <c r="AM293" s="20">
        <v>-45978.6422</v>
      </c>
      <c r="AN293" s="21">
        <f t="shared" si="4"/>
        <v>0.7464755115559989</v>
      </c>
      <c r="AO293" s="24">
        <v>0</v>
      </c>
      <c r="AP293" s="25"/>
      <c r="AQ293" s="25"/>
    </row>
    <row r="294" spans="1:43" ht="15" hidden="1" outlineLevel="5">
      <c r="A294" s="18" t="s">
        <v>112</v>
      </c>
      <c r="B294" s="19" t="s">
        <v>12</v>
      </c>
      <c r="C294" s="19" t="s">
        <v>13</v>
      </c>
      <c r="D294" s="19" t="s">
        <v>285</v>
      </c>
      <c r="E294" s="19" t="s">
        <v>12</v>
      </c>
      <c r="F294" s="19" t="s">
        <v>12</v>
      </c>
      <c r="G294" s="19"/>
      <c r="H294" s="19"/>
      <c r="I294" s="19"/>
      <c r="J294" s="19"/>
      <c r="K294" s="19"/>
      <c r="L294" s="19"/>
      <c r="M294" s="20">
        <v>0</v>
      </c>
      <c r="N294" s="20">
        <v>44564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28948.3347</v>
      </c>
      <c r="AE294" s="20">
        <v>28948.3347</v>
      </c>
      <c r="AF294" s="20">
        <v>28948.3347</v>
      </c>
      <c r="AG294" s="20">
        <v>0</v>
      </c>
      <c r="AH294" s="20">
        <v>0</v>
      </c>
      <c r="AI294" s="20">
        <v>28948.3347</v>
      </c>
      <c r="AJ294" s="20">
        <v>0</v>
      </c>
      <c r="AK294" s="20">
        <v>15615.6653</v>
      </c>
      <c r="AL294" s="21">
        <v>0.649590133291446</v>
      </c>
      <c r="AM294" s="20">
        <v>-28948.3347</v>
      </c>
      <c r="AN294" s="21">
        <f t="shared" si="4"/>
        <v>0.649590133291446</v>
      </c>
      <c r="AO294" s="24">
        <v>0</v>
      </c>
      <c r="AP294" s="25"/>
      <c r="AQ294" s="25"/>
    </row>
    <row r="295" spans="1:43" ht="15" hidden="1" outlineLevel="6">
      <c r="A295" s="18" t="s">
        <v>185</v>
      </c>
      <c r="B295" s="19" t="s">
        <v>12</v>
      </c>
      <c r="C295" s="19" t="s">
        <v>13</v>
      </c>
      <c r="D295" s="19" t="s">
        <v>286</v>
      </c>
      <c r="E295" s="19" t="s">
        <v>12</v>
      </c>
      <c r="F295" s="19" t="s">
        <v>12</v>
      </c>
      <c r="G295" s="19"/>
      <c r="H295" s="19"/>
      <c r="I295" s="19"/>
      <c r="J295" s="19"/>
      <c r="K295" s="19"/>
      <c r="L295" s="19"/>
      <c r="M295" s="20">
        <v>0</v>
      </c>
      <c r="N295" s="20">
        <v>44564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20">
        <v>28948.3347</v>
      </c>
      <c r="AE295" s="20">
        <v>28948.3347</v>
      </c>
      <c r="AF295" s="20">
        <v>28948.3347</v>
      </c>
      <c r="AG295" s="20">
        <v>0</v>
      </c>
      <c r="AH295" s="20">
        <v>0</v>
      </c>
      <c r="AI295" s="20">
        <v>28948.3347</v>
      </c>
      <c r="AJ295" s="20">
        <v>0</v>
      </c>
      <c r="AK295" s="20">
        <v>15615.6653</v>
      </c>
      <c r="AL295" s="21">
        <v>0.649590133291446</v>
      </c>
      <c r="AM295" s="20">
        <v>-28948.3347</v>
      </c>
      <c r="AN295" s="21">
        <f t="shared" si="4"/>
        <v>0.649590133291446</v>
      </c>
      <c r="AO295" s="24">
        <v>0</v>
      </c>
      <c r="AP295" s="25"/>
      <c r="AQ295" s="25"/>
    </row>
    <row r="296" spans="1:43" ht="15" hidden="1" outlineLevel="7">
      <c r="A296" s="18" t="s">
        <v>70</v>
      </c>
      <c r="B296" s="19" t="s">
        <v>12</v>
      </c>
      <c r="C296" s="19" t="s">
        <v>13</v>
      </c>
      <c r="D296" s="19" t="s">
        <v>287</v>
      </c>
      <c r="E296" s="19" t="s">
        <v>12</v>
      </c>
      <c r="F296" s="19" t="s">
        <v>12</v>
      </c>
      <c r="G296" s="19"/>
      <c r="H296" s="19"/>
      <c r="I296" s="19"/>
      <c r="J296" s="19"/>
      <c r="K296" s="19"/>
      <c r="L296" s="19"/>
      <c r="M296" s="20">
        <v>0</v>
      </c>
      <c r="N296" s="20">
        <v>44564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28948.3347</v>
      </c>
      <c r="AE296" s="20">
        <v>28948.3347</v>
      </c>
      <c r="AF296" s="20">
        <v>28948.3347</v>
      </c>
      <c r="AG296" s="20">
        <v>0</v>
      </c>
      <c r="AH296" s="20">
        <v>0</v>
      </c>
      <c r="AI296" s="20">
        <v>28948.3347</v>
      </c>
      <c r="AJ296" s="20">
        <v>0</v>
      </c>
      <c r="AK296" s="20">
        <v>15615.6653</v>
      </c>
      <c r="AL296" s="21">
        <v>0.649590133291446</v>
      </c>
      <c r="AM296" s="20">
        <v>-28948.3347</v>
      </c>
      <c r="AN296" s="21">
        <f t="shared" si="4"/>
        <v>0.649590133291446</v>
      </c>
      <c r="AO296" s="24">
        <v>0</v>
      </c>
      <c r="AP296" s="25"/>
      <c r="AQ296" s="25"/>
    </row>
    <row r="297" spans="1:43" ht="67.5" customHeight="1" outlineLevel="7">
      <c r="A297" s="18" t="s">
        <v>288</v>
      </c>
      <c r="B297" s="19" t="s">
        <v>12</v>
      </c>
      <c r="C297" s="19" t="s">
        <v>13</v>
      </c>
      <c r="D297" s="19" t="s">
        <v>289</v>
      </c>
      <c r="E297" s="19" t="s">
        <v>12</v>
      </c>
      <c r="F297" s="19" t="s">
        <v>12</v>
      </c>
      <c r="G297" s="19"/>
      <c r="H297" s="19"/>
      <c r="I297" s="19"/>
      <c r="J297" s="19"/>
      <c r="K297" s="19"/>
      <c r="L297" s="19"/>
      <c r="M297" s="20">
        <v>0</v>
      </c>
      <c r="N297" s="20">
        <v>44564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v>28948.3347</v>
      </c>
      <c r="AE297" s="20">
        <v>28948.3347</v>
      </c>
      <c r="AF297" s="20">
        <v>28948.3347</v>
      </c>
      <c r="AG297" s="20">
        <v>0</v>
      </c>
      <c r="AH297" s="20">
        <v>0</v>
      </c>
      <c r="AI297" s="20">
        <v>28948.3347</v>
      </c>
      <c r="AJ297" s="20">
        <v>0</v>
      </c>
      <c r="AK297" s="20">
        <v>15615.6653</v>
      </c>
      <c r="AL297" s="21">
        <v>0.649590133291446</v>
      </c>
      <c r="AM297" s="20">
        <v>-28948.3347</v>
      </c>
      <c r="AN297" s="21">
        <f t="shared" si="4"/>
        <v>0.649590133291446</v>
      </c>
      <c r="AO297" s="24">
        <v>0</v>
      </c>
      <c r="AP297" s="25"/>
      <c r="AQ297" s="25"/>
    </row>
    <row r="298" spans="1:43" ht="76.5" hidden="1" outlineLevel="7">
      <c r="A298" s="18" t="s">
        <v>290</v>
      </c>
      <c r="B298" s="19" t="s">
        <v>12</v>
      </c>
      <c r="C298" s="19" t="s">
        <v>13</v>
      </c>
      <c r="D298" s="19" t="s">
        <v>289</v>
      </c>
      <c r="E298" s="19" t="s">
        <v>12</v>
      </c>
      <c r="F298" s="19" t="s">
        <v>12</v>
      </c>
      <c r="G298" s="19"/>
      <c r="H298" s="19"/>
      <c r="I298" s="19"/>
      <c r="J298" s="19"/>
      <c r="K298" s="19"/>
      <c r="L298" s="19"/>
      <c r="M298" s="20">
        <v>0</v>
      </c>
      <c r="N298" s="20">
        <v>37669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25962.22793</v>
      </c>
      <c r="AE298" s="20">
        <v>25962.22793</v>
      </c>
      <c r="AF298" s="20">
        <v>25962.22793</v>
      </c>
      <c r="AG298" s="20">
        <v>0</v>
      </c>
      <c r="AH298" s="20">
        <v>0</v>
      </c>
      <c r="AI298" s="20">
        <v>25962.22793</v>
      </c>
      <c r="AJ298" s="20">
        <v>0</v>
      </c>
      <c r="AK298" s="20">
        <v>11706.77207</v>
      </c>
      <c r="AL298" s="21">
        <v>0.689219993363243</v>
      </c>
      <c r="AM298" s="20">
        <v>-25962.22793</v>
      </c>
      <c r="AN298" s="21">
        <f t="shared" si="4"/>
        <v>0.689219993363243</v>
      </c>
      <c r="AO298" s="24">
        <v>0</v>
      </c>
      <c r="AP298" s="25"/>
      <c r="AQ298" s="25"/>
    </row>
    <row r="299" spans="1:43" ht="27" customHeight="1" outlineLevel="7">
      <c r="A299" s="18" t="s">
        <v>213</v>
      </c>
      <c r="B299" s="19" t="s">
        <v>12</v>
      </c>
      <c r="C299" s="19" t="s">
        <v>13</v>
      </c>
      <c r="D299" s="19" t="s">
        <v>289</v>
      </c>
      <c r="E299" s="19" t="s">
        <v>214</v>
      </c>
      <c r="F299" s="19" t="s">
        <v>12</v>
      </c>
      <c r="G299" s="19"/>
      <c r="H299" s="19"/>
      <c r="I299" s="19"/>
      <c r="J299" s="19"/>
      <c r="K299" s="19"/>
      <c r="L299" s="19"/>
      <c r="M299" s="20">
        <v>0</v>
      </c>
      <c r="N299" s="20">
        <v>37669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25962.22793</v>
      </c>
      <c r="AE299" s="20">
        <v>25962.22793</v>
      </c>
      <c r="AF299" s="20">
        <v>25962.22793</v>
      </c>
      <c r="AG299" s="20">
        <v>0</v>
      </c>
      <c r="AH299" s="20">
        <v>0</v>
      </c>
      <c r="AI299" s="20">
        <v>25962.22793</v>
      </c>
      <c r="AJ299" s="20">
        <v>0</v>
      </c>
      <c r="AK299" s="20">
        <v>11706.77207</v>
      </c>
      <c r="AL299" s="21">
        <v>0.689219993363243</v>
      </c>
      <c r="AM299" s="20">
        <v>-25962.22793</v>
      </c>
      <c r="AN299" s="21">
        <f t="shared" si="4"/>
        <v>0.689219993363243</v>
      </c>
      <c r="AO299" s="24">
        <v>0</v>
      </c>
      <c r="AP299" s="25"/>
      <c r="AQ299" s="25"/>
    </row>
    <row r="300" spans="1:43" ht="80.25" customHeight="1" outlineLevel="7">
      <c r="A300" s="18" t="s">
        <v>291</v>
      </c>
      <c r="B300" s="19" t="s">
        <v>12</v>
      </c>
      <c r="C300" s="19" t="s">
        <v>13</v>
      </c>
      <c r="D300" s="19" t="s">
        <v>292</v>
      </c>
      <c r="E300" s="19" t="s">
        <v>12</v>
      </c>
      <c r="F300" s="19" t="s">
        <v>12</v>
      </c>
      <c r="G300" s="19"/>
      <c r="H300" s="19"/>
      <c r="I300" s="19"/>
      <c r="J300" s="19"/>
      <c r="K300" s="19"/>
      <c r="L300" s="19"/>
      <c r="M300" s="20">
        <v>0</v>
      </c>
      <c r="N300" s="20">
        <v>6895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0">
        <v>2986.10677</v>
      </c>
      <c r="AE300" s="20">
        <v>2986.10677</v>
      </c>
      <c r="AF300" s="20">
        <v>2986.10677</v>
      </c>
      <c r="AG300" s="20">
        <v>0</v>
      </c>
      <c r="AH300" s="20">
        <v>0</v>
      </c>
      <c r="AI300" s="20">
        <v>2986.10677</v>
      </c>
      <c r="AJ300" s="20">
        <v>0</v>
      </c>
      <c r="AK300" s="20">
        <v>3908.89323</v>
      </c>
      <c r="AL300" s="21">
        <v>0.43308292530819437</v>
      </c>
      <c r="AM300" s="20">
        <v>-2986.10677</v>
      </c>
      <c r="AN300" s="21">
        <f t="shared" si="4"/>
        <v>0.4330829253081943</v>
      </c>
      <c r="AO300" s="24">
        <v>0</v>
      </c>
      <c r="AP300" s="25"/>
      <c r="AQ300" s="25"/>
    </row>
    <row r="301" spans="1:43" ht="30" customHeight="1" outlineLevel="7">
      <c r="A301" s="18" t="s">
        <v>213</v>
      </c>
      <c r="B301" s="19" t="s">
        <v>12</v>
      </c>
      <c r="C301" s="19" t="s">
        <v>13</v>
      </c>
      <c r="D301" s="19" t="s">
        <v>292</v>
      </c>
      <c r="E301" s="19" t="s">
        <v>214</v>
      </c>
      <c r="F301" s="19" t="s">
        <v>12</v>
      </c>
      <c r="G301" s="19"/>
      <c r="H301" s="19"/>
      <c r="I301" s="19"/>
      <c r="J301" s="19"/>
      <c r="K301" s="19"/>
      <c r="L301" s="19"/>
      <c r="M301" s="20">
        <v>0</v>
      </c>
      <c r="N301" s="20">
        <v>6895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2986.10677</v>
      </c>
      <c r="AE301" s="20">
        <v>2986.10677</v>
      </c>
      <c r="AF301" s="20">
        <v>2986.10677</v>
      </c>
      <c r="AG301" s="20">
        <v>0</v>
      </c>
      <c r="AH301" s="20">
        <v>0</v>
      </c>
      <c r="AI301" s="20">
        <v>2986.10677</v>
      </c>
      <c r="AJ301" s="20">
        <v>0</v>
      </c>
      <c r="AK301" s="20">
        <v>3908.89323</v>
      </c>
      <c r="AL301" s="21">
        <v>0.43308292530819437</v>
      </c>
      <c r="AM301" s="20">
        <v>-2986.10677</v>
      </c>
      <c r="AN301" s="21">
        <f t="shared" si="4"/>
        <v>0.4330829253081943</v>
      </c>
      <c r="AO301" s="24">
        <v>0</v>
      </c>
      <c r="AP301" s="25"/>
      <c r="AQ301" s="25"/>
    </row>
    <row r="302" spans="1:43" ht="15" hidden="1" outlineLevel="5">
      <c r="A302" s="18" t="s">
        <v>112</v>
      </c>
      <c r="B302" s="19" t="s">
        <v>12</v>
      </c>
      <c r="C302" s="19" t="s">
        <v>13</v>
      </c>
      <c r="D302" s="19" t="s">
        <v>293</v>
      </c>
      <c r="E302" s="19" t="s">
        <v>12</v>
      </c>
      <c r="F302" s="19" t="s">
        <v>12</v>
      </c>
      <c r="G302" s="19"/>
      <c r="H302" s="19"/>
      <c r="I302" s="19"/>
      <c r="J302" s="19"/>
      <c r="K302" s="19"/>
      <c r="L302" s="19"/>
      <c r="M302" s="20">
        <v>0</v>
      </c>
      <c r="N302" s="20">
        <v>17030.3075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17030.3075</v>
      </c>
      <c r="AE302" s="20">
        <v>17030.3075</v>
      </c>
      <c r="AF302" s="20">
        <v>17030.3075</v>
      </c>
      <c r="AG302" s="20">
        <v>0</v>
      </c>
      <c r="AH302" s="20">
        <v>0</v>
      </c>
      <c r="AI302" s="20">
        <v>17030.3075</v>
      </c>
      <c r="AJ302" s="20">
        <v>0</v>
      </c>
      <c r="AK302" s="20">
        <v>0</v>
      </c>
      <c r="AL302" s="21">
        <v>1</v>
      </c>
      <c r="AM302" s="20">
        <v>-17030.3075</v>
      </c>
      <c r="AN302" s="21">
        <f t="shared" si="4"/>
        <v>1</v>
      </c>
      <c r="AO302" s="24">
        <v>0</v>
      </c>
      <c r="AP302" s="25"/>
      <c r="AQ302" s="25"/>
    </row>
    <row r="303" spans="1:43" ht="15" hidden="1" outlineLevel="6">
      <c r="A303" s="18" t="s">
        <v>185</v>
      </c>
      <c r="B303" s="19" t="s">
        <v>12</v>
      </c>
      <c r="C303" s="19" t="s">
        <v>13</v>
      </c>
      <c r="D303" s="19" t="s">
        <v>294</v>
      </c>
      <c r="E303" s="19" t="s">
        <v>12</v>
      </c>
      <c r="F303" s="19" t="s">
        <v>12</v>
      </c>
      <c r="G303" s="19"/>
      <c r="H303" s="19"/>
      <c r="I303" s="19"/>
      <c r="J303" s="19"/>
      <c r="K303" s="19"/>
      <c r="L303" s="19"/>
      <c r="M303" s="20">
        <v>0</v>
      </c>
      <c r="N303" s="20">
        <v>17030.3075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v>17030.3075</v>
      </c>
      <c r="AE303" s="20">
        <v>17030.3075</v>
      </c>
      <c r="AF303" s="20">
        <v>17030.3075</v>
      </c>
      <c r="AG303" s="20">
        <v>0</v>
      </c>
      <c r="AH303" s="20">
        <v>0</v>
      </c>
      <c r="AI303" s="20">
        <v>17030.3075</v>
      </c>
      <c r="AJ303" s="20">
        <v>0</v>
      </c>
      <c r="AK303" s="20">
        <v>0</v>
      </c>
      <c r="AL303" s="21">
        <v>1</v>
      </c>
      <c r="AM303" s="20">
        <v>-17030.3075</v>
      </c>
      <c r="AN303" s="21">
        <f t="shared" si="4"/>
        <v>1</v>
      </c>
      <c r="AO303" s="24">
        <v>0</v>
      </c>
      <c r="AP303" s="25"/>
      <c r="AQ303" s="25"/>
    </row>
    <row r="304" spans="1:43" ht="15" hidden="1" outlineLevel="7">
      <c r="A304" s="18" t="s">
        <v>70</v>
      </c>
      <c r="B304" s="19" t="s">
        <v>12</v>
      </c>
      <c r="C304" s="19" t="s">
        <v>13</v>
      </c>
      <c r="D304" s="19" t="s">
        <v>295</v>
      </c>
      <c r="E304" s="19" t="s">
        <v>12</v>
      </c>
      <c r="F304" s="19" t="s">
        <v>12</v>
      </c>
      <c r="G304" s="19"/>
      <c r="H304" s="19"/>
      <c r="I304" s="19"/>
      <c r="J304" s="19"/>
      <c r="K304" s="19"/>
      <c r="L304" s="19"/>
      <c r="M304" s="20">
        <v>0</v>
      </c>
      <c r="N304" s="20">
        <v>17030.3075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17030.3075</v>
      </c>
      <c r="AE304" s="20">
        <v>17030.3075</v>
      </c>
      <c r="AF304" s="20">
        <v>17030.3075</v>
      </c>
      <c r="AG304" s="20">
        <v>0</v>
      </c>
      <c r="AH304" s="20">
        <v>0</v>
      </c>
      <c r="AI304" s="20">
        <v>17030.3075</v>
      </c>
      <c r="AJ304" s="20">
        <v>0</v>
      </c>
      <c r="AK304" s="20">
        <v>0</v>
      </c>
      <c r="AL304" s="21">
        <v>1</v>
      </c>
      <c r="AM304" s="20">
        <v>-17030.3075</v>
      </c>
      <c r="AN304" s="21">
        <f t="shared" si="4"/>
        <v>1</v>
      </c>
      <c r="AO304" s="24">
        <v>0</v>
      </c>
      <c r="AP304" s="25"/>
      <c r="AQ304" s="25"/>
    </row>
    <row r="305" spans="1:43" ht="63.75" customHeight="1" outlineLevel="7">
      <c r="A305" s="18" t="s">
        <v>288</v>
      </c>
      <c r="B305" s="19" t="s">
        <v>12</v>
      </c>
      <c r="C305" s="19" t="s">
        <v>13</v>
      </c>
      <c r="D305" s="19" t="s">
        <v>296</v>
      </c>
      <c r="E305" s="19" t="s">
        <v>12</v>
      </c>
      <c r="F305" s="19" t="s">
        <v>12</v>
      </c>
      <c r="G305" s="19"/>
      <c r="H305" s="19"/>
      <c r="I305" s="19"/>
      <c r="J305" s="19"/>
      <c r="K305" s="19"/>
      <c r="L305" s="19"/>
      <c r="M305" s="20">
        <v>0</v>
      </c>
      <c r="N305" s="20">
        <v>17030.3075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17030.3075</v>
      </c>
      <c r="AE305" s="20">
        <v>17030.3075</v>
      </c>
      <c r="AF305" s="20">
        <v>17030.3075</v>
      </c>
      <c r="AG305" s="20">
        <v>0</v>
      </c>
      <c r="AH305" s="20">
        <v>0</v>
      </c>
      <c r="AI305" s="20">
        <v>17030.3075</v>
      </c>
      <c r="AJ305" s="20">
        <v>0</v>
      </c>
      <c r="AK305" s="20">
        <v>0</v>
      </c>
      <c r="AL305" s="21">
        <v>1</v>
      </c>
      <c r="AM305" s="20">
        <v>-17030.3075</v>
      </c>
      <c r="AN305" s="21">
        <f t="shared" si="4"/>
        <v>1</v>
      </c>
      <c r="AO305" s="24">
        <v>0</v>
      </c>
      <c r="AP305" s="25"/>
      <c r="AQ305" s="25"/>
    </row>
    <row r="306" spans="1:43" ht="40.5" customHeight="1" hidden="1" outlineLevel="7">
      <c r="A306" s="18" t="s">
        <v>290</v>
      </c>
      <c r="B306" s="19" t="s">
        <v>12</v>
      </c>
      <c r="C306" s="19" t="s">
        <v>13</v>
      </c>
      <c r="D306" s="19" t="s">
        <v>296</v>
      </c>
      <c r="E306" s="19" t="s">
        <v>12</v>
      </c>
      <c r="F306" s="19" t="s">
        <v>12</v>
      </c>
      <c r="G306" s="19"/>
      <c r="H306" s="19"/>
      <c r="I306" s="19"/>
      <c r="J306" s="19"/>
      <c r="K306" s="19"/>
      <c r="L306" s="19"/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1">
        <v>0</v>
      </c>
      <c r="AM306" s="20">
        <v>0</v>
      </c>
      <c r="AN306" s="21" t="e">
        <f t="shared" si="4"/>
        <v>#DIV/0!</v>
      </c>
      <c r="AO306" s="24">
        <v>0</v>
      </c>
      <c r="AP306" s="25"/>
      <c r="AQ306" s="25"/>
    </row>
    <row r="307" spans="1:43" ht="25.5" hidden="1" outlineLevel="7">
      <c r="A307" s="18" t="s">
        <v>213</v>
      </c>
      <c r="B307" s="19" t="s">
        <v>12</v>
      </c>
      <c r="C307" s="19" t="s">
        <v>13</v>
      </c>
      <c r="D307" s="19" t="s">
        <v>296</v>
      </c>
      <c r="E307" s="19" t="s">
        <v>214</v>
      </c>
      <c r="F307" s="19" t="s">
        <v>12</v>
      </c>
      <c r="G307" s="19"/>
      <c r="H307" s="19"/>
      <c r="I307" s="19"/>
      <c r="J307" s="19"/>
      <c r="K307" s="19"/>
      <c r="L307" s="19"/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1">
        <v>0</v>
      </c>
      <c r="AM307" s="20">
        <v>0</v>
      </c>
      <c r="AN307" s="21" t="e">
        <f t="shared" si="4"/>
        <v>#DIV/0!</v>
      </c>
      <c r="AO307" s="24">
        <v>0</v>
      </c>
      <c r="AP307" s="25"/>
      <c r="AQ307" s="25"/>
    </row>
    <row r="308" spans="1:43" ht="69" customHeight="1" outlineLevel="7">
      <c r="A308" s="18" t="s">
        <v>290</v>
      </c>
      <c r="B308" s="19" t="s">
        <v>12</v>
      </c>
      <c r="C308" s="19" t="s">
        <v>13</v>
      </c>
      <c r="D308" s="19" t="s">
        <v>297</v>
      </c>
      <c r="E308" s="19" t="s">
        <v>12</v>
      </c>
      <c r="F308" s="19" t="s">
        <v>12</v>
      </c>
      <c r="G308" s="19"/>
      <c r="H308" s="19"/>
      <c r="I308" s="19"/>
      <c r="J308" s="19"/>
      <c r="K308" s="19"/>
      <c r="L308" s="19"/>
      <c r="M308" s="20">
        <v>0</v>
      </c>
      <c r="N308" s="20">
        <v>17030.3075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17030.3075</v>
      </c>
      <c r="AE308" s="20">
        <v>17030.3075</v>
      </c>
      <c r="AF308" s="20">
        <v>17030.3075</v>
      </c>
      <c r="AG308" s="20">
        <v>0</v>
      </c>
      <c r="AH308" s="20">
        <v>0</v>
      </c>
      <c r="AI308" s="20">
        <v>17030.3075</v>
      </c>
      <c r="AJ308" s="20">
        <v>0</v>
      </c>
      <c r="AK308" s="20">
        <v>0</v>
      </c>
      <c r="AL308" s="21">
        <v>1</v>
      </c>
      <c r="AM308" s="20">
        <v>-17030.3075</v>
      </c>
      <c r="AN308" s="21">
        <f t="shared" si="4"/>
        <v>1</v>
      </c>
      <c r="AO308" s="24">
        <v>0</v>
      </c>
      <c r="AP308" s="25"/>
      <c r="AQ308" s="25"/>
    </row>
    <row r="309" spans="1:43" ht="30.75" customHeight="1" outlineLevel="7">
      <c r="A309" s="18" t="s">
        <v>213</v>
      </c>
      <c r="B309" s="19" t="s">
        <v>12</v>
      </c>
      <c r="C309" s="19" t="s">
        <v>13</v>
      </c>
      <c r="D309" s="19" t="s">
        <v>297</v>
      </c>
      <c r="E309" s="19" t="s">
        <v>214</v>
      </c>
      <c r="F309" s="19" t="s">
        <v>12</v>
      </c>
      <c r="G309" s="19"/>
      <c r="H309" s="19"/>
      <c r="I309" s="19"/>
      <c r="J309" s="19"/>
      <c r="K309" s="19"/>
      <c r="L309" s="19"/>
      <c r="M309" s="20">
        <v>0</v>
      </c>
      <c r="N309" s="20">
        <v>17030.3075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17030.3075</v>
      </c>
      <c r="AE309" s="20">
        <v>17030.3075</v>
      </c>
      <c r="AF309" s="20">
        <v>17030.3075</v>
      </c>
      <c r="AG309" s="20">
        <v>0</v>
      </c>
      <c r="AH309" s="20">
        <v>0</v>
      </c>
      <c r="AI309" s="20">
        <v>17030.3075</v>
      </c>
      <c r="AJ309" s="20">
        <v>0</v>
      </c>
      <c r="AK309" s="20">
        <v>0</v>
      </c>
      <c r="AL309" s="21">
        <v>1</v>
      </c>
      <c r="AM309" s="20">
        <v>-17030.3075</v>
      </c>
      <c r="AN309" s="21">
        <f t="shared" si="4"/>
        <v>1</v>
      </c>
      <c r="AO309" s="24">
        <v>0</v>
      </c>
      <c r="AP309" s="25"/>
      <c r="AQ309" s="25"/>
    </row>
    <row r="310" spans="1:43" ht="37.5" customHeight="1" outlineLevel="1">
      <c r="A310" s="18" t="s">
        <v>298</v>
      </c>
      <c r="B310" s="19" t="s">
        <v>12</v>
      </c>
      <c r="C310" s="19" t="s">
        <v>13</v>
      </c>
      <c r="D310" s="19" t="s">
        <v>299</v>
      </c>
      <c r="E310" s="19" t="s">
        <v>12</v>
      </c>
      <c r="F310" s="19" t="s">
        <v>12</v>
      </c>
      <c r="G310" s="19"/>
      <c r="H310" s="19"/>
      <c r="I310" s="19"/>
      <c r="J310" s="19"/>
      <c r="K310" s="19"/>
      <c r="L310" s="19"/>
      <c r="M310" s="20">
        <v>0</v>
      </c>
      <c r="N310" s="20">
        <v>47943.77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31984.303</v>
      </c>
      <c r="AE310" s="20">
        <v>31984.303</v>
      </c>
      <c r="AF310" s="20">
        <v>36739.08598</v>
      </c>
      <c r="AG310" s="20">
        <v>0</v>
      </c>
      <c r="AH310" s="20">
        <v>0</v>
      </c>
      <c r="AI310" s="20">
        <v>36739.08598</v>
      </c>
      <c r="AJ310" s="20">
        <v>-4754.78298</v>
      </c>
      <c r="AK310" s="20">
        <v>15959.467</v>
      </c>
      <c r="AL310" s="21">
        <v>0.6671211504643878</v>
      </c>
      <c r="AM310" s="20">
        <v>-36739.08598</v>
      </c>
      <c r="AN310" s="21">
        <f t="shared" si="4"/>
        <v>0.7662953076072242</v>
      </c>
      <c r="AO310" s="24">
        <v>0</v>
      </c>
      <c r="AP310" s="25"/>
      <c r="AQ310" s="25"/>
    </row>
    <row r="311" spans="1:43" ht="38.25" hidden="1" outlineLevel="5">
      <c r="A311" s="18" t="s">
        <v>300</v>
      </c>
      <c r="B311" s="19" t="s">
        <v>12</v>
      </c>
      <c r="C311" s="19" t="s">
        <v>13</v>
      </c>
      <c r="D311" s="19" t="s">
        <v>299</v>
      </c>
      <c r="E311" s="19" t="s">
        <v>12</v>
      </c>
      <c r="F311" s="19" t="s">
        <v>12</v>
      </c>
      <c r="G311" s="19"/>
      <c r="H311" s="19"/>
      <c r="I311" s="19"/>
      <c r="J311" s="19"/>
      <c r="K311" s="19"/>
      <c r="L311" s="19"/>
      <c r="M311" s="20">
        <v>0</v>
      </c>
      <c r="N311" s="20">
        <v>37968.67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24391.803</v>
      </c>
      <c r="AE311" s="20">
        <v>24391.803</v>
      </c>
      <c r="AF311" s="20">
        <v>29146.58598</v>
      </c>
      <c r="AG311" s="20">
        <v>0</v>
      </c>
      <c r="AH311" s="20">
        <v>0</v>
      </c>
      <c r="AI311" s="20">
        <v>29146.58598</v>
      </c>
      <c r="AJ311" s="20">
        <v>-4754.78298</v>
      </c>
      <c r="AK311" s="20">
        <v>13576.867</v>
      </c>
      <c r="AL311" s="21">
        <v>0.642419210364756</v>
      </c>
      <c r="AM311" s="20">
        <v>-29146.58598</v>
      </c>
      <c r="AN311" s="21">
        <f t="shared" si="4"/>
        <v>0.7676483263701362</v>
      </c>
      <c r="AO311" s="24">
        <v>0</v>
      </c>
      <c r="AP311" s="25"/>
      <c r="AQ311" s="25"/>
    </row>
    <row r="312" spans="1:43" ht="38.25" outlineLevel="6">
      <c r="A312" s="18" t="s">
        <v>124</v>
      </c>
      <c r="B312" s="19" t="s">
        <v>12</v>
      </c>
      <c r="C312" s="19" t="s">
        <v>13</v>
      </c>
      <c r="D312" s="19" t="s">
        <v>301</v>
      </c>
      <c r="E312" s="19" t="s">
        <v>12</v>
      </c>
      <c r="F312" s="19" t="s">
        <v>12</v>
      </c>
      <c r="G312" s="19"/>
      <c r="H312" s="19"/>
      <c r="I312" s="19"/>
      <c r="J312" s="19"/>
      <c r="K312" s="19"/>
      <c r="L312" s="19"/>
      <c r="M312" s="20">
        <v>0</v>
      </c>
      <c r="N312" s="20">
        <v>7897.6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v>1000</v>
      </c>
      <c r="AE312" s="20">
        <v>1000</v>
      </c>
      <c r="AF312" s="20">
        <v>5754.78298</v>
      </c>
      <c r="AG312" s="20">
        <v>0</v>
      </c>
      <c r="AH312" s="20">
        <v>0</v>
      </c>
      <c r="AI312" s="20">
        <v>5754.78298</v>
      </c>
      <c r="AJ312" s="20">
        <v>-4754.78298</v>
      </c>
      <c r="AK312" s="20">
        <v>6897.6</v>
      </c>
      <c r="AL312" s="21">
        <v>0.12662074554294975</v>
      </c>
      <c r="AM312" s="20">
        <v>-5754.78298</v>
      </c>
      <c r="AN312" s="21">
        <f t="shared" si="4"/>
        <v>0.7286749113654781</v>
      </c>
      <c r="AO312" s="24">
        <v>0</v>
      </c>
      <c r="AP312" s="25"/>
      <c r="AQ312" s="25"/>
    </row>
    <row r="313" spans="1:43" ht="24.75" customHeight="1" outlineLevel="7">
      <c r="A313" s="18" t="s">
        <v>21</v>
      </c>
      <c r="B313" s="19" t="s">
        <v>12</v>
      </c>
      <c r="C313" s="19" t="s">
        <v>13</v>
      </c>
      <c r="D313" s="19" t="s">
        <v>302</v>
      </c>
      <c r="E313" s="19" t="s">
        <v>12</v>
      </c>
      <c r="F313" s="19" t="s">
        <v>12</v>
      </c>
      <c r="G313" s="19"/>
      <c r="H313" s="19"/>
      <c r="I313" s="19"/>
      <c r="J313" s="19"/>
      <c r="K313" s="19"/>
      <c r="L313" s="19"/>
      <c r="M313" s="20">
        <v>0</v>
      </c>
      <c r="N313" s="20">
        <v>7897.6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1000</v>
      </c>
      <c r="AE313" s="20">
        <v>1000</v>
      </c>
      <c r="AF313" s="20">
        <v>5754.78298</v>
      </c>
      <c r="AG313" s="20">
        <v>0</v>
      </c>
      <c r="AH313" s="20">
        <v>0</v>
      </c>
      <c r="AI313" s="20">
        <v>5754.78298</v>
      </c>
      <c r="AJ313" s="20">
        <v>-4754.78298</v>
      </c>
      <c r="AK313" s="20">
        <v>6897.6</v>
      </c>
      <c r="AL313" s="21">
        <v>0.12662074554294975</v>
      </c>
      <c r="AM313" s="20">
        <v>-5754.78298</v>
      </c>
      <c r="AN313" s="21">
        <f t="shared" si="4"/>
        <v>0.7286749113654781</v>
      </c>
      <c r="AO313" s="24">
        <v>0</v>
      </c>
      <c r="AP313" s="25"/>
      <c r="AQ313" s="25"/>
    </row>
    <row r="314" spans="1:43" ht="25.5" hidden="1" outlineLevel="7">
      <c r="A314" s="18" t="s">
        <v>303</v>
      </c>
      <c r="B314" s="19" t="s">
        <v>12</v>
      </c>
      <c r="C314" s="19" t="s">
        <v>13</v>
      </c>
      <c r="D314" s="19" t="s">
        <v>302</v>
      </c>
      <c r="E314" s="19" t="s">
        <v>12</v>
      </c>
      <c r="F314" s="19" t="s">
        <v>12</v>
      </c>
      <c r="G314" s="19"/>
      <c r="H314" s="19"/>
      <c r="I314" s="19"/>
      <c r="J314" s="19"/>
      <c r="K314" s="19"/>
      <c r="L314" s="19"/>
      <c r="M314" s="20">
        <v>0</v>
      </c>
      <c r="N314" s="20">
        <v>6879.6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4754.78298</v>
      </c>
      <c r="AG314" s="20">
        <v>0</v>
      </c>
      <c r="AH314" s="20">
        <v>0</v>
      </c>
      <c r="AI314" s="20">
        <v>4754.78298</v>
      </c>
      <c r="AJ314" s="20">
        <v>-4754.78298</v>
      </c>
      <c r="AK314" s="20">
        <v>6879.6</v>
      </c>
      <c r="AL314" s="21">
        <v>0</v>
      </c>
      <c r="AM314" s="20">
        <v>-4754.78298</v>
      </c>
      <c r="AN314" s="21">
        <f t="shared" si="4"/>
        <v>0.6911423600209314</v>
      </c>
      <c r="AO314" s="24">
        <v>0</v>
      </c>
      <c r="AP314" s="25"/>
      <c r="AQ314" s="25"/>
    </row>
    <row r="315" spans="1:43" ht="66" customHeight="1" outlineLevel="7">
      <c r="A315" s="18" t="s">
        <v>23</v>
      </c>
      <c r="B315" s="19" t="s">
        <v>12</v>
      </c>
      <c r="C315" s="19" t="s">
        <v>13</v>
      </c>
      <c r="D315" s="19" t="s">
        <v>302</v>
      </c>
      <c r="E315" s="19" t="s">
        <v>24</v>
      </c>
      <c r="F315" s="19" t="s">
        <v>12</v>
      </c>
      <c r="G315" s="19"/>
      <c r="H315" s="19"/>
      <c r="I315" s="19"/>
      <c r="J315" s="19"/>
      <c r="K315" s="19"/>
      <c r="L315" s="19"/>
      <c r="M315" s="20">
        <v>0</v>
      </c>
      <c r="N315" s="20">
        <v>6303.1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4367.5073</v>
      </c>
      <c r="AG315" s="20">
        <v>0</v>
      </c>
      <c r="AH315" s="20">
        <v>0</v>
      </c>
      <c r="AI315" s="20">
        <v>4367.5073</v>
      </c>
      <c r="AJ315" s="20">
        <v>-4367.5073</v>
      </c>
      <c r="AK315" s="20">
        <v>6303.1</v>
      </c>
      <c r="AL315" s="21">
        <v>0</v>
      </c>
      <c r="AM315" s="20">
        <v>-4367.5073</v>
      </c>
      <c r="AN315" s="21">
        <f t="shared" si="4"/>
        <v>0.6929141692183212</v>
      </c>
      <c r="AO315" s="24">
        <v>0</v>
      </c>
      <c r="AP315" s="25"/>
      <c r="AQ315" s="25"/>
    </row>
    <row r="316" spans="1:43" ht="29.25" customHeight="1" outlineLevel="7">
      <c r="A316" s="18" t="s">
        <v>25</v>
      </c>
      <c r="B316" s="19" t="s">
        <v>12</v>
      </c>
      <c r="C316" s="19" t="s">
        <v>13</v>
      </c>
      <c r="D316" s="19" t="s">
        <v>302</v>
      </c>
      <c r="E316" s="19" t="s">
        <v>26</v>
      </c>
      <c r="F316" s="19" t="s">
        <v>12</v>
      </c>
      <c r="G316" s="19"/>
      <c r="H316" s="19"/>
      <c r="I316" s="19"/>
      <c r="J316" s="19"/>
      <c r="K316" s="19"/>
      <c r="L316" s="19"/>
      <c r="M316" s="20">
        <v>0</v>
      </c>
      <c r="N316" s="20">
        <v>576.5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387.27568</v>
      </c>
      <c r="AG316" s="20">
        <v>0</v>
      </c>
      <c r="AH316" s="20">
        <v>0</v>
      </c>
      <c r="AI316" s="20">
        <v>387.27568</v>
      </c>
      <c r="AJ316" s="20">
        <v>-387.27568</v>
      </c>
      <c r="AK316" s="20">
        <v>576.5</v>
      </c>
      <c r="AL316" s="21">
        <v>0</v>
      </c>
      <c r="AM316" s="20">
        <v>-387.27568</v>
      </c>
      <c r="AN316" s="21">
        <f t="shared" si="4"/>
        <v>0.6717704770164787</v>
      </c>
      <c r="AO316" s="24">
        <v>0</v>
      </c>
      <c r="AP316" s="25"/>
      <c r="AQ316" s="25"/>
    </row>
    <row r="317" spans="1:43" ht="25.5" outlineLevel="7">
      <c r="A317" s="18" t="s">
        <v>32</v>
      </c>
      <c r="B317" s="19" t="s">
        <v>12</v>
      </c>
      <c r="C317" s="19" t="s">
        <v>13</v>
      </c>
      <c r="D317" s="19" t="s">
        <v>304</v>
      </c>
      <c r="E317" s="19" t="s">
        <v>12</v>
      </c>
      <c r="F317" s="19" t="s">
        <v>12</v>
      </c>
      <c r="G317" s="19"/>
      <c r="H317" s="19"/>
      <c r="I317" s="19"/>
      <c r="J317" s="19"/>
      <c r="K317" s="19"/>
      <c r="L317" s="19"/>
      <c r="M317" s="20">
        <v>0</v>
      </c>
      <c r="N317" s="20">
        <v>1018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1000</v>
      </c>
      <c r="AE317" s="20">
        <v>1000</v>
      </c>
      <c r="AF317" s="20">
        <v>1000</v>
      </c>
      <c r="AG317" s="20">
        <v>0</v>
      </c>
      <c r="AH317" s="20">
        <v>0</v>
      </c>
      <c r="AI317" s="20">
        <v>1000</v>
      </c>
      <c r="AJ317" s="20">
        <v>0</v>
      </c>
      <c r="AK317" s="20">
        <v>18</v>
      </c>
      <c r="AL317" s="21">
        <v>0.9823182711198428</v>
      </c>
      <c r="AM317" s="20">
        <v>-1000</v>
      </c>
      <c r="AN317" s="21">
        <f t="shared" si="4"/>
        <v>0.9823182711198428</v>
      </c>
      <c r="AO317" s="24">
        <v>0</v>
      </c>
      <c r="AP317" s="25"/>
      <c r="AQ317" s="25"/>
    </row>
    <row r="318" spans="1:43" ht="15" outlineLevel="7">
      <c r="A318" s="18" t="s">
        <v>279</v>
      </c>
      <c r="B318" s="19" t="s">
        <v>12</v>
      </c>
      <c r="C318" s="19" t="s">
        <v>13</v>
      </c>
      <c r="D318" s="19" t="s">
        <v>304</v>
      </c>
      <c r="E318" s="19" t="s">
        <v>280</v>
      </c>
      <c r="F318" s="19" t="s">
        <v>12</v>
      </c>
      <c r="G318" s="19"/>
      <c r="H318" s="19"/>
      <c r="I318" s="19"/>
      <c r="J318" s="19"/>
      <c r="K318" s="19"/>
      <c r="L318" s="19"/>
      <c r="M318" s="20">
        <v>0</v>
      </c>
      <c r="N318" s="20">
        <v>1018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v>1000</v>
      </c>
      <c r="AE318" s="20">
        <v>1000</v>
      </c>
      <c r="AF318" s="20">
        <v>1000</v>
      </c>
      <c r="AG318" s="20">
        <v>0</v>
      </c>
      <c r="AH318" s="20">
        <v>0</v>
      </c>
      <c r="AI318" s="20">
        <v>1000</v>
      </c>
      <c r="AJ318" s="20">
        <v>0</v>
      </c>
      <c r="AK318" s="20">
        <v>18</v>
      </c>
      <c r="AL318" s="21">
        <v>0.9823182711198428</v>
      </c>
      <c r="AM318" s="20">
        <v>-1000</v>
      </c>
      <c r="AN318" s="21">
        <f t="shared" si="4"/>
        <v>0.9823182711198428</v>
      </c>
      <c r="AO318" s="24">
        <v>0</v>
      </c>
      <c r="AP318" s="25"/>
      <c r="AQ318" s="25"/>
    </row>
    <row r="319" spans="1:43" ht="24.75" customHeight="1" outlineLevel="6">
      <c r="A319" s="18" t="s">
        <v>27</v>
      </c>
      <c r="B319" s="19" t="s">
        <v>12</v>
      </c>
      <c r="C319" s="19" t="s">
        <v>13</v>
      </c>
      <c r="D319" s="19" t="s">
        <v>305</v>
      </c>
      <c r="E319" s="19" t="s">
        <v>12</v>
      </c>
      <c r="F319" s="19" t="s">
        <v>12</v>
      </c>
      <c r="G319" s="19"/>
      <c r="H319" s="19"/>
      <c r="I319" s="19"/>
      <c r="J319" s="19"/>
      <c r="K319" s="19"/>
      <c r="L319" s="19"/>
      <c r="M319" s="20">
        <v>0</v>
      </c>
      <c r="N319" s="20">
        <v>5098.37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4087.083</v>
      </c>
      <c r="AE319" s="20">
        <v>4087.083</v>
      </c>
      <c r="AF319" s="20">
        <v>4087.083</v>
      </c>
      <c r="AG319" s="20">
        <v>0</v>
      </c>
      <c r="AH319" s="20">
        <v>0</v>
      </c>
      <c r="AI319" s="20">
        <v>4087.083</v>
      </c>
      <c r="AJ319" s="20">
        <v>0</v>
      </c>
      <c r="AK319" s="20">
        <v>1011.287</v>
      </c>
      <c r="AL319" s="21">
        <v>0.8016450355701921</v>
      </c>
      <c r="AM319" s="20">
        <v>-4087.083</v>
      </c>
      <c r="AN319" s="21">
        <f t="shared" si="4"/>
        <v>0.8016450355701921</v>
      </c>
      <c r="AO319" s="24">
        <v>0</v>
      </c>
      <c r="AP319" s="25"/>
      <c r="AQ319" s="25"/>
    </row>
    <row r="320" spans="1:43" ht="25.5" hidden="1" outlineLevel="7">
      <c r="A320" s="18" t="s">
        <v>128</v>
      </c>
      <c r="B320" s="19" t="s">
        <v>12</v>
      </c>
      <c r="C320" s="19" t="s">
        <v>13</v>
      </c>
      <c r="D320" s="19" t="s">
        <v>305</v>
      </c>
      <c r="E320" s="19" t="s">
        <v>12</v>
      </c>
      <c r="F320" s="19" t="s">
        <v>12</v>
      </c>
      <c r="G320" s="19"/>
      <c r="H320" s="19"/>
      <c r="I320" s="19"/>
      <c r="J320" s="19"/>
      <c r="K320" s="19"/>
      <c r="L320" s="19"/>
      <c r="M320" s="20">
        <v>0</v>
      </c>
      <c r="N320" s="20">
        <v>1233.4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1233.4</v>
      </c>
      <c r="AE320" s="20">
        <v>1233.4</v>
      </c>
      <c r="AF320" s="20">
        <v>1233.4</v>
      </c>
      <c r="AG320" s="20">
        <v>0</v>
      </c>
      <c r="AH320" s="20">
        <v>0</v>
      </c>
      <c r="AI320" s="20">
        <v>1233.4</v>
      </c>
      <c r="AJ320" s="20">
        <v>0</v>
      </c>
      <c r="AK320" s="20">
        <v>0</v>
      </c>
      <c r="AL320" s="21">
        <v>1</v>
      </c>
      <c r="AM320" s="20">
        <v>-1233.4</v>
      </c>
      <c r="AN320" s="21">
        <f t="shared" si="4"/>
        <v>1</v>
      </c>
      <c r="AO320" s="24">
        <v>0</v>
      </c>
      <c r="AP320" s="25"/>
      <c r="AQ320" s="25"/>
    </row>
    <row r="321" spans="1:43" ht="38.25" outlineLevel="7">
      <c r="A321" s="18" t="s">
        <v>204</v>
      </c>
      <c r="B321" s="19" t="s">
        <v>12</v>
      </c>
      <c r="C321" s="19" t="s">
        <v>13</v>
      </c>
      <c r="D321" s="19" t="s">
        <v>306</v>
      </c>
      <c r="E321" s="19" t="s">
        <v>12</v>
      </c>
      <c r="F321" s="19" t="s">
        <v>12</v>
      </c>
      <c r="G321" s="19"/>
      <c r="H321" s="19"/>
      <c r="I321" s="19"/>
      <c r="J321" s="19"/>
      <c r="K321" s="19"/>
      <c r="L321" s="19"/>
      <c r="M321" s="20">
        <v>0</v>
      </c>
      <c r="N321" s="20">
        <v>1233.4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1233.4</v>
      </c>
      <c r="AE321" s="20">
        <v>1233.4</v>
      </c>
      <c r="AF321" s="20">
        <v>1233.4</v>
      </c>
      <c r="AG321" s="20">
        <v>0</v>
      </c>
      <c r="AH321" s="20">
        <v>0</v>
      </c>
      <c r="AI321" s="20">
        <v>1233.4</v>
      </c>
      <c r="AJ321" s="20">
        <v>0</v>
      </c>
      <c r="AK321" s="20">
        <v>0</v>
      </c>
      <c r="AL321" s="21">
        <v>1</v>
      </c>
      <c r="AM321" s="20">
        <v>-1233.4</v>
      </c>
      <c r="AN321" s="21">
        <f t="shared" si="4"/>
        <v>1</v>
      </c>
      <c r="AO321" s="24">
        <v>0</v>
      </c>
      <c r="AP321" s="25"/>
      <c r="AQ321" s="25"/>
    </row>
    <row r="322" spans="1:43" ht="25.5" outlineLevel="7">
      <c r="A322" s="18" t="s">
        <v>32</v>
      </c>
      <c r="B322" s="19" t="s">
        <v>12</v>
      </c>
      <c r="C322" s="19" t="s">
        <v>13</v>
      </c>
      <c r="D322" s="19" t="s">
        <v>307</v>
      </c>
      <c r="E322" s="19" t="s">
        <v>12</v>
      </c>
      <c r="F322" s="19" t="s">
        <v>12</v>
      </c>
      <c r="G322" s="19"/>
      <c r="H322" s="19"/>
      <c r="I322" s="19"/>
      <c r="J322" s="19"/>
      <c r="K322" s="19"/>
      <c r="L322" s="19"/>
      <c r="M322" s="20">
        <v>0</v>
      </c>
      <c r="N322" s="20">
        <v>1233.4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v>1233.4</v>
      </c>
      <c r="AE322" s="20">
        <v>1233.4</v>
      </c>
      <c r="AF322" s="20">
        <v>1233.4</v>
      </c>
      <c r="AG322" s="20">
        <v>0</v>
      </c>
      <c r="AH322" s="20">
        <v>0</v>
      </c>
      <c r="AI322" s="20">
        <v>1233.4</v>
      </c>
      <c r="AJ322" s="20">
        <v>0</v>
      </c>
      <c r="AK322" s="20">
        <v>0</v>
      </c>
      <c r="AL322" s="21">
        <v>1</v>
      </c>
      <c r="AM322" s="20">
        <v>-1233.4</v>
      </c>
      <c r="AN322" s="21">
        <f t="shared" si="4"/>
        <v>1</v>
      </c>
      <c r="AO322" s="24">
        <v>0</v>
      </c>
      <c r="AP322" s="25"/>
      <c r="AQ322" s="25"/>
    </row>
    <row r="323" spans="1:43" ht="13.5" customHeight="1" outlineLevel="7">
      <c r="A323" s="18" t="s">
        <v>279</v>
      </c>
      <c r="B323" s="19" t="s">
        <v>12</v>
      </c>
      <c r="C323" s="19" t="s">
        <v>13</v>
      </c>
      <c r="D323" s="19" t="s">
        <v>307</v>
      </c>
      <c r="E323" s="19" t="s">
        <v>280</v>
      </c>
      <c r="F323" s="19" t="s">
        <v>12</v>
      </c>
      <c r="G323" s="19"/>
      <c r="H323" s="19"/>
      <c r="I323" s="19"/>
      <c r="J323" s="19"/>
      <c r="K323" s="19"/>
      <c r="L323" s="19"/>
      <c r="M323" s="20">
        <v>0</v>
      </c>
      <c r="N323" s="20">
        <v>1233.4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1233.4</v>
      </c>
      <c r="AE323" s="20">
        <v>1233.4</v>
      </c>
      <c r="AF323" s="20">
        <v>1233.4</v>
      </c>
      <c r="AG323" s="20">
        <v>0</v>
      </c>
      <c r="AH323" s="20">
        <v>0</v>
      </c>
      <c r="AI323" s="20">
        <v>1233.4</v>
      </c>
      <c r="AJ323" s="20">
        <v>0</v>
      </c>
      <c r="AK323" s="20">
        <v>0</v>
      </c>
      <c r="AL323" s="21">
        <v>1</v>
      </c>
      <c r="AM323" s="20">
        <v>-1233.4</v>
      </c>
      <c r="AN323" s="21">
        <f t="shared" si="4"/>
        <v>1</v>
      </c>
      <c r="AO323" s="24">
        <v>0</v>
      </c>
      <c r="AP323" s="25"/>
      <c r="AQ323" s="25"/>
    </row>
    <row r="324" spans="1:43" ht="15" hidden="1" outlineLevel="7">
      <c r="A324" s="18" t="s">
        <v>70</v>
      </c>
      <c r="B324" s="19" t="s">
        <v>12</v>
      </c>
      <c r="C324" s="19" t="s">
        <v>13</v>
      </c>
      <c r="D324" s="19" t="s">
        <v>308</v>
      </c>
      <c r="E324" s="19" t="s">
        <v>12</v>
      </c>
      <c r="F324" s="19" t="s">
        <v>12</v>
      </c>
      <c r="G324" s="19"/>
      <c r="H324" s="19"/>
      <c r="I324" s="19"/>
      <c r="J324" s="19"/>
      <c r="K324" s="19"/>
      <c r="L324" s="19"/>
      <c r="M324" s="20">
        <v>0</v>
      </c>
      <c r="N324" s="20">
        <v>3864.97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v>2853.683</v>
      </c>
      <c r="AE324" s="20">
        <v>2853.683</v>
      </c>
      <c r="AF324" s="20">
        <v>2853.683</v>
      </c>
      <c r="AG324" s="20">
        <v>0</v>
      </c>
      <c r="AH324" s="20">
        <v>0</v>
      </c>
      <c r="AI324" s="20">
        <v>2853.683</v>
      </c>
      <c r="AJ324" s="20">
        <v>0</v>
      </c>
      <c r="AK324" s="20">
        <v>1011.287</v>
      </c>
      <c r="AL324" s="21">
        <v>0.7383454464070872</v>
      </c>
      <c r="AM324" s="20">
        <v>-2853.683</v>
      </c>
      <c r="AN324" s="21">
        <f t="shared" si="4"/>
        <v>0.7383454464070873</v>
      </c>
      <c r="AO324" s="24">
        <v>0</v>
      </c>
      <c r="AP324" s="25"/>
      <c r="AQ324" s="25"/>
    </row>
    <row r="325" spans="1:43" ht="15" hidden="1" outlineLevel="7">
      <c r="A325" s="18" t="s">
        <v>44</v>
      </c>
      <c r="B325" s="19" t="s">
        <v>12</v>
      </c>
      <c r="C325" s="19" t="s">
        <v>13</v>
      </c>
      <c r="D325" s="19" t="s">
        <v>309</v>
      </c>
      <c r="E325" s="19" t="s">
        <v>12</v>
      </c>
      <c r="F325" s="19" t="s">
        <v>12</v>
      </c>
      <c r="G325" s="19"/>
      <c r="H325" s="19"/>
      <c r="I325" s="19"/>
      <c r="J325" s="19"/>
      <c r="K325" s="19"/>
      <c r="L325" s="19"/>
      <c r="M325" s="20">
        <v>0</v>
      </c>
      <c r="N325" s="20">
        <v>3864.97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v>2853.683</v>
      </c>
      <c r="AE325" s="20">
        <v>2853.683</v>
      </c>
      <c r="AF325" s="20">
        <v>2853.683</v>
      </c>
      <c r="AG325" s="20">
        <v>0</v>
      </c>
      <c r="AH325" s="20">
        <v>0</v>
      </c>
      <c r="AI325" s="20">
        <v>2853.683</v>
      </c>
      <c r="AJ325" s="20">
        <v>0</v>
      </c>
      <c r="AK325" s="20">
        <v>1011.287</v>
      </c>
      <c r="AL325" s="21">
        <v>0.7383454464070872</v>
      </c>
      <c r="AM325" s="20">
        <v>-2853.683</v>
      </c>
      <c r="AN325" s="21">
        <f t="shared" si="4"/>
        <v>0.7383454464070873</v>
      </c>
      <c r="AO325" s="24">
        <v>0</v>
      </c>
      <c r="AP325" s="25"/>
      <c r="AQ325" s="25"/>
    </row>
    <row r="326" spans="1:43" ht="25.5" outlineLevel="7">
      <c r="A326" s="18" t="s">
        <v>32</v>
      </c>
      <c r="B326" s="19" t="s">
        <v>12</v>
      </c>
      <c r="C326" s="19" t="s">
        <v>13</v>
      </c>
      <c r="D326" s="19" t="s">
        <v>310</v>
      </c>
      <c r="E326" s="19" t="s">
        <v>12</v>
      </c>
      <c r="F326" s="19" t="s">
        <v>12</v>
      </c>
      <c r="G326" s="19"/>
      <c r="H326" s="19"/>
      <c r="I326" s="19"/>
      <c r="J326" s="19"/>
      <c r="K326" s="19"/>
      <c r="L326" s="19"/>
      <c r="M326" s="20">
        <v>0</v>
      </c>
      <c r="N326" s="20">
        <v>3864.97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2853.683</v>
      </c>
      <c r="AE326" s="20">
        <v>2853.683</v>
      </c>
      <c r="AF326" s="20">
        <v>2853.683</v>
      </c>
      <c r="AG326" s="20">
        <v>0</v>
      </c>
      <c r="AH326" s="20">
        <v>0</v>
      </c>
      <c r="AI326" s="20">
        <v>2853.683</v>
      </c>
      <c r="AJ326" s="20">
        <v>0</v>
      </c>
      <c r="AK326" s="20">
        <v>1011.287</v>
      </c>
      <c r="AL326" s="21">
        <v>0.7383454464070872</v>
      </c>
      <c r="AM326" s="20">
        <v>-2853.683</v>
      </c>
      <c r="AN326" s="21">
        <f t="shared" si="4"/>
        <v>0.7383454464070873</v>
      </c>
      <c r="AO326" s="24">
        <v>0</v>
      </c>
      <c r="AP326" s="25"/>
      <c r="AQ326" s="25"/>
    </row>
    <row r="327" spans="1:43" ht="15" outlineLevel="7">
      <c r="A327" s="18" t="s">
        <v>279</v>
      </c>
      <c r="B327" s="19" t="s">
        <v>12</v>
      </c>
      <c r="C327" s="19" t="s">
        <v>13</v>
      </c>
      <c r="D327" s="19" t="s">
        <v>310</v>
      </c>
      <c r="E327" s="19" t="s">
        <v>280</v>
      </c>
      <c r="F327" s="19" t="s">
        <v>12</v>
      </c>
      <c r="G327" s="19"/>
      <c r="H327" s="19"/>
      <c r="I327" s="19"/>
      <c r="J327" s="19"/>
      <c r="K327" s="19"/>
      <c r="L327" s="19"/>
      <c r="M327" s="20">
        <v>0</v>
      </c>
      <c r="N327" s="20">
        <v>3864.97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v>2853.683</v>
      </c>
      <c r="AE327" s="20">
        <v>2853.683</v>
      </c>
      <c r="AF327" s="20">
        <v>2853.683</v>
      </c>
      <c r="AG327" s="20">
        <v>0</v>
      </c>
      <c r="AH327" s="20">
        <v>0</v>
      </c>
      <c r="AI327" s="20">
        <v>2853.683</v>
      </c>
      <c r="AJ327" s="20">
        <v>0</v>
      </c>
      <c r="AK327" s="20">
        <v>1011.287</v>
      </c>
      <c r="AL327" s="21">
        <v>0.7383454464070872</v>
      </c>
      <c r="AM327" s="20">
        <v>-2853.683</v>
      </c>
      <c r="AN327" s="21">
        <f t="shared" si="4"/>
        <v>0.7383454464070873</v>
      </c>
      <c r="AO327" s="24">
        <v>0</v>
      </c>
      <c r="AP327" s="25"/>
      <c r="AQ327" s="25"/>
    </row>
    <row r="328" spans="1:43" ht="25.5" outlineLevel="6">
      <c r="A328" s="18" t="s">
        <v>311</v>
      </c>
      <c r="B328" s="19" t="s">
        <v>12</v>
      </c>
      <c r="C328" s="19" t="s">
        <v>13</v>
      </c>
      <c r="D328" s="19" t="s">
        <v>312</v>
      </c>
      <c r="E328" s="19" t="s">
        <v>12</v>
      </c>
      <c r="F328" s="19" t="s">
        <v>12</v>
      </c>
      <c r="G328" s="19"/>
      <c r="H328" s="19"/>
      <c r="I328" s="19"/>
      <c r="J328" s="19"/>
      <c r="K328" s="19"/>
      <c r="L328" s="19"/>
      <c r="M328" s="20">
        <v>0</v>
      </c>
      <c r="N328" s="20">
        <v>24972.7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19304.72</v>
      </c>
      <c r="AE328" s="20">
        <v>19304.72</v>
      </c>
      <c r="AF328" s="20">
        <v>19304.72</v>
      </c>
      <c r="AG328" s="20">
        <v>0</v>
      </c>
      <c r="AH328" s="20">
        <v>0</v>
      </c>
      <c r="AI328" s="20">
        <v>19304.72</v>
      </c>
      <c r="AJ328" s="20">
        <v>0</v>
      </c>
      <c r="AK328" s="20">
        <v>5667.98</v>
      </c>
      <c r="AL328" s="21">
        <v>0.773032951983566</v>
      </c>
      <c r="AM328" s="20">
        <v>-19304.72</v>
      </c>
      <c r="AN328" s="21">
        <f t="shared" si="4"/>
        <v>0.773032951983566</v>
      </c>
      <c r="AO328" s="24">
        <v>0</v>
      </c>
      <c r="AP328" s="25"/>
      <c r="AQ328" s="25"/>
    </row>
    <row r="329" spans="1:43" ht="28.5" customHeight="1" outlineLevel="7">
      <c r="A329" s="18" t="s">
        <v>313</v>
      </c>
      <c r="B329" s="19" t="s">
        <v>12</v>
      </c>
      <c r="C329" s="19" t="s">
        <v>13</v>
      </c>
      <c r="D329" s="19" t="s">
        <v>314</v>
      </c>
      <c r="E329" s="19" t="s">
        <v>12</v>
      </c>
      <c r="F329" s="19" t="s">
        <v>12</v>
      </c>
      <c r="G329" s="19"/>
      <c r="H329" s="19"/>
      <c r="I329" s="19"/>
      <c r="J329" s="19"/>
      <c r="K329" s="19"/>
      <c r="L329" s="19"/>
      <c r="M329" s="20">
        <v>0</v>
      </c>
      <c r="N329" s="20">
        <v>24972.7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19304.72</v>
      </c>
      <c r="AE329" s="20">
        <v>19304.72</v>
      </c>
      <c r="AF329" s="20">
        <v>19304.72</v>
      </c>
      <c r="AG329" s="20">
        <v>0</v>
      </c>
      <c r="AH329" s="20">
        <v>0</v>
      </c>
      <c r="AI329" s="20">
        <v>19304.72</v>
      </c>
      <c r="AJ329" s="20">
        <v>0</v>
      </c>
      <c r="AK329" s="20">
        <v>5667.98</v>
      </c>
      <c r="AL329" s="21">
        <v>0.773032951983566</v>
      </c>
      <c r="AM329" s="20">
        <v>-19304.72</v>
      </c>
      <c r="AN329" s="21">
        <f t="shared" si="4"/>
        <v>0.773032951983566</v>
      </c>
      <c r="AO329" s="24">
        <v>0</v>
      </c>
      <c r="AP329" s="25"/>
      <c r="AQ329" s="25"/>
    </row>
    <row r="330" spans="1:43" ht="15" outlineLevel="7">
      <c r="A330" s="18" t="s">
        <v>279</v>
      </c>
      <c r="B330" s="19" t="s">
        <v>12</v>
      </c>
      <c r="C330" s="19" t="s">
        <v>13</v>
      </c>
      <c r="D330" s="19" t="s">
        <v>314</v>
      </c>
      <c r="E330" s="19" t="s">
        <v>280</v>
      </c>
      <c r="F330" s="19" t="s">
        <v>12</v>
      </c>
      <c r="G330" s="19"/>
      <c r="H330" s="19"/>
      <c r="I330" s="19"/>
      <c r="J330" s="19"/>
      <c r="K330" s="19"/>
      <c r="L330" s="19"/>
      <c r="M330" s="20">
        <v>0</v>
      </c>
      <c r="N330" s="20">
        <v>24972.7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19304.72</v>
      </c>
      <c r="AE330" s="20">
        <v>19304.72</v>
      </c>
      <c r="AF330" s="20">
        <v>19304.72</v>
      </c>
      <c r="AG330" s="20">
        <v>0</v>
      </c>
      <c r="AH330" s="20">
        <v>0</v>
      </c>
      <c r="AI330" s="20">
        <v>19304.72</v>
      </c>
      <c r="AJ330" s="20">
        <v>0</v>
      </c>
      <c r="AK330" s="20">
        <v>5667.98</v>
      </c>
      <c r="AL330" s="21">
        <v>0.773032951983566</v>
      </c>
      <c r="AM330" s="20">
        <v>-19304.72</v>
      </c>
      <c r="AN330" s="21">
        <f t="shared" si="4"/>
        <v>0.773032951983566</v>
      </c>
      <c r="AO330" s="24">
        <v>0</v>
      </c>
      <c r="AP330" s="25"/>
      <c r="AQ330" s="25"/>
    </row>
    <row r="331" spans="1:43" ht="0.75" customHeight="1" outlineLevel="5">
      <c r="A331" s="18" t="s">
        <v>315</v>
      </c>
      <c r="B331" s="19" t="s">
        <v>12</v>
      </c>
      <c r="C331" s="19" t="s">
        <v>13</v>
      </c>
      <c r="D331" s="19" t="s">
        <v>316</v>
      </c>
      <c r="E331" s="19" t="s">
        <v>12</v>
      </c>
      <c r="F331" s="19" t="s">
        <v>12</v>
      </c>
      <c r="G331" s="19"/>
      <c r="H331" s="19"/>
      <c r="I331" s="19"/>
      <c r="J331" s="19"/>
      <c r="K331" s="19"/>
      <c r="L331" s="19"/>
      <c r="M331" s="20">
        <v>0</v>
      </c>
      <c r="N331" s="20">
        <v>9975.1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7592.5</v>
      </c>
      <c r="AE331" s="20">
        <v>7592.5</v>
      </c>
      <c r="AF331" s="20">
        <v>7592.5</v>
      </c>
      <c r="AG331" s="20">
        <v>0</v>
      </c>
      <c r="AH331" s="20">
        <v>0</v>
      </c>
      <c r="AI331" s="20">
        <v>7592.5</v>
      </c>
      <c r="AJ331" s="20">
        <v>0</v>
      </c>
      <c r="AK331" s="20">
        <v>2382.6</v>
      </c>
      <c r="AL331" s="21">
        <v>0.7611452516766749</v>
      </c>
      <c r="AM331" s="20">
        <v>-7592.5</v>
      </c>
      <c r="AN331" s="21">
        <f t="shared" si="4"/>
        <v>0.7611452516766749</v>
      </c>
      <c r="AO331" s="24">
        <v>0</v>
      </c>
      <c r="AP331" s="25"/>
      <c r="AQ331" s="25"/>
    </row>
    <row r="332" spans="1:43" ht="25.5" outlineLevel="6">
      <c r="A332" s="18" t="s">
        <v>317</v>
      </c>
      <c r="B332" s="19" t="s">
        <v>12</v>
      </c>
      <c r="C332" s="19" t="s">
        <v>13</v>
      </c>
      <c r="D332" s="19" t="s">
        <v>318</v>
      </c>
      <c r="E332" s="19" t="s">
        <v>12</v>
      </c>
      <c r="F332" s="19" t="s">
        <v>12</v>
      </c>
      <c r="G332" s="19"/>
      <c r="H332" s="19"/>
      <c r="I332" s="19"/>
      <c r="J332" s="19"/>
      <c r="K332" s="19"/>
      <c r="L332" s="19"/>
      <c r="M332" s="20">
        <v>0</v>
      </c>
      <c r="N332" s="20">
        <v>441.1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441.1</v>
      </c>
      <c r="AE332" s="20">
        <v>441.1</v>
      </c>
      <c r="AF332" s="20">
        <v>441.1</v>
      </c>
      <c r="AG332" s="20">
        <v>0</v>
      </c>
      <c r="AH332" s="20">
        <v>0</v>
      </c>
      <c r="AI332" s="20">
        <v>441.1</v>
      </c>
      <c r="AJ332" s="20">
        <v>0</v>
      </c>
      <c r="AK332" s="20">
        <v>0</v>
      </c>
      <c r="AL332" s="21">
        <v>1</v>
      </c>
      <c r="AM332" s="20">
        <v>-441.1</v>
      </c>
      <c r="AN332" s="21">
        <f t="shared" si="4"/>
        <v>1</v>
      </c>
      <c r="AO332" s="24">
        <v>0</v>
      </c>
      <c r="AP332" s="25"/>
      <c r="AQ332" s="25"/>
    </row>
    <row r="333" spans="1:43" ht="15" outlineLevel="7">
      <c r="A333" s="18" t="s">
        <v>487</v>
      </c>
      <c r="B333" s="19" t="s">
        <v>12</v>
      </c>
      <c r="C333" s="19" t="s">
        <v>13</v>
      </c>
      <c r="D333" s="19" t="s">
        <v>319</v>
      </c>
      <c r="E333" s="19" t="s">
        <v>12</v>
      </c>
      <c r="F333" s="19" t="s">
        <v>12</v>
      </c>
      <c r="G333" s="19"/>
      <c r="H333" s="19"/>
      <c r="I333" s="19"/>
      <c r="J333" s="19"/>
      <c r="K333" s="19"/>
      <c r="L333" s="19"/>
      <c r="M333" s="20">
        <v>0</v>
      </c>
      <c r="N333" s="20">
        <v>441.1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441.1</v>
      </c>
      <c r="AE333" s="20">
        <v>441.1</v>
      </c>
      <c r="AF333" s="20">
        <v>441.1</v>
      </c>
      <c r="AG333" s="20">
        <v>0</v>
      </c>
      <c r="AH333" s="20">
        <v>0</v>
      </c>
      <c r="AI333" s="20">
        <v>441.1</v>
      </c>
      <c r="AJ333" s="20">
        <v>0</v>
      </c>
      <c r="AK333" s="20">
        <v>0</v>
      </c>
      <c r="AL333" s="21">
        <v>1</v>
      </c>
      <c r="AM333" s="20">
        <v>-441.1</v>
      </c>
      <c r="AN333" s="21">
        <f t="shared" si="4"/>
        <v>1</v>
      </c>
      <c r="AO333" s="24">
        <v>0</v>
      </c>
      <c r="AP333" s="25"/>
      <c r="AQ333" s="25"/>
    </row>
    <row r="334" spans="1:43" ht="25.5" outlineLevel="7">
      <c r="A334" s="18" t="s">
        <v>32</v>
      </c>
      <c r="B334" s="19" t="s">
        <v>12</v>
      </c>
      <c r="C334" s="19" t="s">
        <v>13</v>
      </c>
      <c r="D334" s="19" t="s">
        <v>320</v>
      </c>
      <c r="E334" s="19" t="s">
        <v>12</v>
      </c>
      <c r="F334" s="19" t="s">
        <v>12</v>
      </c>
      <c r="G334" s="19"/>
      <c r="H334" s="19"/>
      <c r="I334" s="19"/>
      <c r="J334" s="19"/>
      <c r="K334" s="19"/>
      <c r="L334" s="19"/>
      <c r="M334" s="20">
        <v>0</v>
      </c>
      <c r="N334" s="20">
        <v>441.1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20">
        <v>441.1</v>
      </c>
      <c r="AE334" s="20">
        <v>441.1</v>
      </c>
      <c r="AF334" s="20">
        <v>441.1</v>
      </c>
      <c r="AG334" s="20">
        <v>0</v>
      </c>
      <c r="AH334" s="20">
        <v>0</v>
      </c>
      <c r="AI334" s="20">
        <v>441.1</v>
      </c>
      <c r="AJ334" s="20">
        <v>0</v>
      </c>
      <c r="AK334" s="20">
        <v>0</v>
      </c>
      <c r="AL334" s="21">
        <v>1</v>
      </c>
      <c r="AM334" s="20">
        <v>-441.1</v>
      </c>
      <c r="AN334" s="21">
        <f t="shared" si="4"/>
        <v>1</v>
      </c>
      <c r="AO334" s="24">
        <v>0</v>
      </c>
      <c r="AP334" s="25"/>
      <c r="AQ334" s="25"/>
    </row>
    <row r="335" spans="1:43" ht="15" outlineLevel="7">
      <c r="A335" s="18" t="s">
        <v>279</v>
      </c>
      <c r="B335" s="19" t="s">
        <v>12</v>
      </c>
      <c r="C335" s="19" t="s">
        <v>13</v>
      </c>
      <c r="D335" s="19" t="s">
        <v>320</v>
      </c>
      <c r="E335" s="19" t="s">
        <v>280</v>
      </c>
      <c r="F335" s="19" t="s">
        <v>12</v>
      </c>
      <c r="G335" s="19"/>
      <c r="H335" s="19"/>
      <c r="I335" s="19"/>
      <c r="J335" s="19"/>
      <c r="K335" s="19"/>
      <c r="L335" s="19"/>
      <c r="M335" s="20">
        <v>0</v>
      </c>
      <c r="N335" s="20">
        <v>441.1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441.1</v>
      </c>
      <c r="AE335" s="20">
        <v>441.1</v>
      </c>
      <c r="AF335" s="20">
        <v>441.1</v>
      </c>
      <c r="AG335" s="20">
        <v>0</v>
      </c>
      <c r="AH335" s="20">
        <v>0</v>
      </c>
      <c r="AI335" s="20">
        <v>441.1</v>
      </c>
      <c r="AJ335" s="20">
        <v>0</v>
      </c>
      <c r="AK335" s="20">
        <v>0</v>
      </c>
      <c r="AL335" s="21">
        <v>1</v>
      </c>
      <c r="AM335" s="20">
        <v>-441.1</v>
      </c>
      <c r="AN335" s="21">
        <f t="shared" si="4"/>
        <v>1</v>
      </c>
      <c r="AO335" s="24">
        <v>0</v>
      </c>
      <c r="AP335" s="25"/>
      <c r="AQ335" s="25"/>
    </row>
    <row r="336" spans="1:43" ht="16.5" customHeight="1" outlineLevel="6">
      <c r="A336" s="18" t="s">
        <v>321</v>
      </c>
      <c r="B336" s="19" t="s">
        <v>12</v>
      </c>
      <c r="C336" s="19" t="s">
        <v>13</v>
      </c>
      <c r="D336" s="19" t="s">
        <v>322</v>
      </c>
      <c r="E336" s="19" t="s">
        <v>12</v>
      </c>
      <c r="F336" s="19" t="s">
        <v>12</v>
      </c>
      <c r="G336" s="19"/>
      <c r="H336" s="19"/>
      <c r="I336" s="19"/>
      <c r="J336" s="19"/>
      <c r="K336" s="19"/>
      <c r="L336" s="19"/>
      <c r="M336" s="20">
        <v>0</v>
      </c>
      <c r="N336" s="20">
        <v>4767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0">
        <v>3575.7</v>
      </c>
      <c r="AE336" s="20">
        <v>3575.7</v>
      </c>
      <c r="AF336" s="20">
        <v>3575.7</v>
      </c>
      <c r="AG336" s="20">
        <v>0</v>
      </c>
      <c r="AH336" s="20">
        <v>0</v>
      </c>
      <c r="AI336" s="20">
        <v>3575.7</v>
      </c>
      <c r="AJ336" s="20">
        <v>0</v>
      </c>
      <c r="AK336" s="20">
        <v>1191.3</v>
      </c>
      <c r="AL336" s="21">
        <v>0.7500943989930774</v>
      </c>
      <c r="AM336" s="20">
        <v>-3575.7</v>
      </c>
      <c r="AN336" s="21">
        <f t="shared" si="4"/>
        <v>0.7500943989930774</v>
      </c>
      <c r="AO336" s="24">
        <v>0</v>
      </c>
      <c r="AP336" s="25"/>
      <c r="AQ336" s="25"/>
    </row>
    <row r="337" spans="1:43" ht="27.75" customHeight="1" outlineLevel="7">
      <c r="A337" s="18" t="s">
        <v>323</v>
      </c>
      <c r="B337" s="19" t="s">
        <v>12</v>
      </c>
      <c r="C337" s="19" t="s">
        <v>13</v>
      </c>
      <c r="D337" s="19" t="s">
        <v>324</v>
      </c>
      <c r="E337" s="19" t="s">
        <v>12</v>
      </c>
      <c r="F337" s="19" t="s">
        <v>12</v>
      </c>
      <c r="G337" s="19"/>
      <c r="H337" s="19"/>
      <c r="I337" s="19"/>
      <c r="J337" s="19"/>
      <c r="K337" s="19"/>
      <c r="L337" s="19"/>
      <c r="M337" s="20">
        <v>0</v>
      </c>
      <c r="N337" s="20">
        <v>4767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3575.7</v>
      </c>
      <c r="AE337" s="20">
        <v>3575.7</v>
      </c>
      <c r="AF337" s="20">
        <v>3575.7</v>
      </c>
      <c r="AG337" s="20">
        <v>0</v>
      </c>
      <c r="AH337" s="20">
        <v>0</v>
      </c>
      <c r="AI337" s="20">
        <v>3575.7</v>
      </c>
      <c r="AJ337" s="20">
        <v>0</v>
      </c>
      <c r="AK337" s="20">
        <v>1191.3</v>
      </c>
      <c r="AL337" s="21">
        <v>0.7500943989930774</v>
      </c>
      <c r="AM337" s="20">
        <v>-3575.7</v>
      </c>
      <c r="AN337" s="21">
        <f aca="true" t="shared" si="5" ref="AN337:AN400">AF337/N337</f>
        <v>0.7500943989930774</v>
      </c>
      <c r="AO337" s="24">
        <v>0</v>
      </c>
      <c r="AP337" s="25"/>
      <c r="AQ337" s="25"/>
    </row>
    <row r="338" spans="1:43" ht="15" outlineLevel="7">
      <c r="A338" s="18" t="s">
        <v>279</v>
      </c>
      <c r="B338" s="19" t="s">
        <v>12</v>
      </c>
      <c r="C338" s="19" t="s">
        <v>13</v>
      </c>
      <c r="D338" s="19" t="s">
        <v>324</v>
      </c>
      <c r="E338" s="19" t="s">
        <v>280</v>
      </c>
      <c r="F338" s="19" t="s">
        <v>12</v>
      </c>
      <c r="G338" s="19"/>
      <c r="H338" s="19"/>
      <c r="I338" s="19"/>
      <c r="J338" s="19"/>
      <c r="K338" s="19"/>
      <c r="L338" s="19"/>
      <c r="M338" s="20">
        <v>0</v>
      </c>
      <c r="N338" s="20">
        <v>4767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3575.7</v>
      </c>
      <c r="AE338" s="20">
        <v>3575.7</v>
      </c>
      <c r="AF338" s="20">
        <v>3575.7</v>
      </c>
      <c r="AG338" s="20">
        <v>0</v>
      </c>
      <c r="AH338" s="20">
        <v>0</v>
      </c>
      <c r="AI338" s="20">
        <v>3575.7</v>
      </c>
      <c r="AJ338" s="20">
        <v>0</v>
      </c>
      <c r="AK338" s="20">
        <v>1191.3</v>
      </c>
      <c r="AL338" s="21">
        <v>0.7500943989930774</v>
      </c>
      <c r="AM338" s="20">
        <v>-3575.7</v>
      </c>
      <c r="AN338" s="21">
        <f t="shared" si="5"/>
        <v>0.7500943989930774</v>
      </c>
      <c r="AO338" s="24">
        <v>0</v>
      </c>
      <c r="AP338" s="25"/>
      <c r="AQ338" s="25"/>
    </row>
    <row r="339" spans="1:43" ht="51" outlineLevel="6">
      <c r="A339" s="18" t="s">
        <v>63</v>
      </c>
      <c r="B339" s="19" t="s">
        <v>12</v>
      </c>
      <c r="C339" s="19" t="s">
        <v>13</v>
      </c>
      <c r="D339" s="19" t="s">
        <v>325</v>
      </c>
      <c r="E339" s="19" t="s">
        <v>12</v>
      </c>
      <c r="F339" s="19" t="s">
        <v>12</v>
      </c>
      <c r="G339" s="19"/>
      <c r="H339" s="19"/>
      <c r="I339" s="19"/>
      <c r="J339" s="19"/>
      <c r="K339" s="19"/>
      <c r="L339" s="19"/>
      <c r="M339" s="20">
        <v>0</v>
      </c>
      <c r="N339" s="20">
        <v>4767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v>3575.7</v>
      </c>
      <c r="AE339" s="20">
        <v>3575.7</v>
      </c>
      <c r="AF339" s="20">
        <v>3575.7</v>
      </c>
      <c r="AG339" s="20">
        <v>0</v>
      </c>
      <c r="AH339" s="20">
        <v>0</v>
      </c>
      <c r="AI339" s="20">
        <v>3575.7</v>
      </c>
      <c r="AJ339" s="20">
        <v>0</v>
      </c>
      <c r="AK339" s="20">
        <v>1191.3</v>
      </c>
      <c r="AL339" s="21">
        <v>0.7500943989930774</v>
      </c>
      <c r="AM339" s="20">
        <v>-3575.7</v>
      </c>
      <c r="AN339" s="21">
        <f t="shared" si="5"/>
        <v>0.7500943989930774</v>
      </c>
      <c r="AO339" s="24">
        <v>0</v>
      </c>
      <c r="AP339" s="25"/>
      <c r="AQ339" s="25"/>
    </row>
    <row r="340" spans="1:43" ht="25.5" outlineLevel="7">
      <c r="A340" s="18" t="s">
        <v>326</v>
      </c>
      <c r="B340" s="19" t="s">
        <v>12</v>
      </c>
      <c r="C340" s="19" t="s">
        <v>13</v>
      </c>
      <c r="D340" s="19" t="s">
        <v>327</v>
      </c>
      <c r="E340" s="19" t="s">
        <v>12</v>
      </c>
      <c r="F340" s="19" t="s">
        <v>12</v>
      </c>
      <c r="G340" s="19"/>
      <c r="H340" s="19"/>
      <c r="I340" s="19"/>
      <c r="J340" s="19"/>
      <c r="K340" s="19"/>
      <c r="L340" s="19"/>
      <c r="M340" s="20">
        <v>0</v>
      </c>
      <c r="N340" s="20">
        <v>4767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3575.7</v>
      </c>
      <c r="AE340" s="20">
        <v>3575.7</v>
      </c>
      <c r="AF340" s="20">
        <v>3575.7</v>
      </c>
      <c r="AG340" s="20">
        <v>0</v>
      </c>
      <c r="AH340" s="20">
        <v>0</v>
      </c>
      <c r="AI340" s="20">
        <v>3575.7</v>
      </c>
      <c r="AJ340" s="20">
        <v>0</v>
      </c>
      <c r="AK340" s="20">
        <v>1191.3</v>
      </c>
      <c r="AL340" s="21">
        <v>0.7500943989930774</v>
      </c>
      <c r="AM340" s="20">
        <v>-3575.7</v>
      </c>
      <c r="AN340" s="21">
        <f t="shared" si="5"/>
        <v>0.7500943989930774</v>
      </c>
      <c r="AO340" s="24">
        <v>0</v>
      </c>
      <c r="AP340" s="25"/>
      <c r="AQ340" s="25"/>
    </row>
    <row r="341" spans="1:43" ht="15" outlineLevel="7">
      <c r="A341" s="18" t="s">
        <v>279</v>
      </c>
      <c r="B341" s="19" t="s">
        <v>12</v>
      </c>
      <c r="C341" s="19" t="s">
        <v>13</v>
      </c>
      <c r="D341" s="19" t="s">
        <v>327</v>
      </c>
      <c r="E341" s="19" t="s">
        <v>280</v>
      </c>
      <c r="F341" s="19" t="s">
        <v>12</v>
      </c>
      <c r="G341" s="19"/>
      <c r="H341" s="19"/>
      <c r="I341" s="19"/>
      <c r="J341" s="19"/>
      <c r="K341" s="19"/>
      <c r="L341" s="19"/>
      <c r="M341" s="20">
        <v>0</v>
      </c>
      <c r="N341" s="20">
        <v>4767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3575.7</v>
      </c>
      <c r="AE341" s="20">
        <v>3575.7</v>
      </c>
      <c r="AF341" s="20">
        <v>3575.7</v>
      </c>
      <c r="AG341" s="20">
        <v>0</v>
      </c>
      <c r="AH341" s="20">
        <v>0</v>
      </c>
      <c r="AI341" s="20">
        <v>3575.7</v>
      </c>
      <c r="AJ341" s="20">
        <v>0</v>
      </c>
      <c r="AK341" s="20">
        <v>1191.3</v>
      </c>
      <c r="AL341" s="21">
        <v>0.7500943989930774</v>
      </c>
      <c r="AM341" s="20">
        <v>-3575.7</v>
      </c>
      <c r="AN341" s="21">
        <f t="shared" si="5"/>
        <v>0.7500943989930774</v>
      </c>
      <c r="AO341" s="24">
        <v>0</v>
      </c>
      <c r="AP341" s="25"/>
      <c r="AQ341" s="25"/>
    </row>
    <row r="342" spans="1:43" ht="24.75" customHeight="1" outlineLevel="1">
      <c r="A342" s="18" t="s">
        <v>328</v>
      </c>
      <c r="B342" s="19" t="s">
        <v>12</v>
      </c>
      <c r="C342" s="19" t="s">
        <v>13</v>
      </c>
      <c r="D342" s="19" t="s">
        <v>329</v>
      </c>
      <c r="E342" s="19" t="s">
        <v>12</v>
      </c>
      <c r="F342" s="19" t="s">
        <v>12</v>
      </c>
      <c r="G342" s="19"/>
      <c r="H342" s="19"/>
      <c r="I342" s="19"/>
      <c r="J342" s="19"/>
      <c r="K342" s="19"/>
      <c r="L342" s="19"/>
      <c r="M342" s="20">
        <v>0</v>
      </c>
      <c r="N342" s="20">
        <v>51601.051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34151.4</v>
      </c>
      <c r="AE342" s="20">
        <v>34151.4</v>
      </c>
      <c r="AF342" s="20">
        <v>42155.37326</v>
      </c>
      <c r="AG342" s="20">
        <v>0</v>
      </c>
      <c r="AH342" s="20">
        <v>0</v>
      </c>
      <c r="AI342" s="20">
        <v>42155.37326</v>
      </c>
      <c r="AJ342" s="20">
        <v>-8003.97326</v>
      </c>
      <c r="AK342" s="20">
        <v>17449.651</v>
      </c>
      <c r="AL342" s="21">
        <v>0.6618353568031008</v>
      </c>
      <c r="AM342" s="20">
        <v>-42155.37326</v>
      </c>
      <c r="AN342" s="21">
        <f t="shared" si="5"/>
        <v>0.816947958288679</v>
      </c>
      <c r="AO342" s="24">
        <v>0</v>
      </c>
      <c r="AP342" s="25"/>
      <c r="AQ342" s="25"/>
    </row>
    <row r="343" spans="1:43" ht="25.5" hidden="1" outlineLevel="5">
      <c r="A343" s="18" t="s">
        <v>330</v>
      </c>
      <c r="B343" s="19" t="s">
        <v>12</v>
      </c>
      <c r="C343" s="19" t="s">
        <v>13</v>
      </c>
      <c r="D343" s="19" t="s">
        <v>329</v>
      </c>
      <c r="E343" s="19" t="s">
        <v>12</v>
      </c>
      <c r="F343" s="19" t="s">
        <v>12</v>
      </c>
      <c r="G343" s="19"/>
      <c r="H343" s="19"/>
      <c r="I343" s="19"/>
      <c r="J343" s="19"/>
      <c r="K343" s="19"/>
      <c r="L343" s="19"/>
      <c r="M343" s="20">
        <v>0</v>
      </c>
      <c r="N343" s="20">
        <v>7713.755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6206.40746</v>
      </c>
      <c r="AG343" s="20">
        <v>0</v>
      </c>
      <c r="AH343" s="20">
        <v>0</v>
      </c>
      <c r="AI343" s="20">
        <v>6206.40746</v>
      </c>
      <c r="AJ343" s="20">
        <v>-6206.40746</v>
      </c>
      <c r="AK343" s="20">
        <v>7713.755</v>
      </c>
      <c r="AL343" s="21">
        <v>0</v>
      </c>
      <c r="AM343" s="20">
        <v>-6206.40746</v>
      </c>
      <c r="AN343" s="21">
        <f t="shared" si="5"/>
        <v>0.804589653158546</v>
      </c>
      <c r="AO343" s="24">
        <v>0</v>
      </c>
      <c r="AP343" s="25"/>
      <c r="AQ343" s="25"/>
    </row>
    <row r="344" spans="1:43" ht="25.5" outlineLevel="6">
      <c r="A344" s="18" t="s">
        <v>143</v>
      </c>
      <c r="B344" s="19" t="s">
        <v>12</v>
      </c>
      <c r="C344" s="19" t="s">
        <v>13</v>
      </c>
      <c r="D344" s="19" t="s">
        <v>331</v>
      </c>
      <c r="E344" s="19" t="s">
        <v>12</v>
      </c>
      <c r="F344" s="19" t="s">
        <v>12</v>
      </c>
      <c r="G344" s="19"/>
      <c r="H344" s="19"/>
      <c r="I344" s="19"/>
      <c r="J344" s="19"/>
      <c r="K344" s="19"/>
      <c r="L344" s="19"/>
      <c r="M344" s="20">
        <v>0</v>
      </c>
      <c r="N344" s="20">
        <v>7713.755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6206.40746</v>
      </c>
      <c r="AG344" s="20">
        <v>0</v>
      </c>
      <c r="AH344" s="20">
        <v>0</v>
      </c>
      <c r="AI344" s="20">
        <v>6206.40746</v>
      </c>
      <c r="AJ344" s="20">
        <v>-6206.40746</v>
      </c>
      <c r="AK344" s="20">
        <v>7713.755</v>
      </c>
      <c r="AL344" s="21">
        <v>0</v>
      </c>
      <c r="AM344" s="20">
        <v>-6206.40746</v>
      </c>
      <c r="AN344" s="21">
        <f t="shared" si="5"/>
        <v>0.804589653158546</v>
      </c>
      <c r="AO344" s="24">
        <v>0</v>
      </c>
      <c r="AP344" s="25"/>
      <c r="AQ344" s="25"/>
    </row>
    <row r="345" spans="1:43" ht="15" hidden="1" outlineLevel="7">
      <c r="A345" s="18" t="s">
        <v>332</v>
      </c>
      <c r="B345" s="19" t="s">
        <v>12</v>
      </c>
      <c r="C345" s="19" t="s">
        <v>13</v>
      </c>
      <c r="D345" s="19" t="s">
        <v>333</v>
      </c>
      <c r="E345" s="19" t="s">
        <v>12</v>
      </c>
      <c r="F345" s="19" t="s">
        <v>12</v>
      </c>
      <c r="G345" s="19"/>
      <c r="H345" s="19"/>
      <c r="I345" s="19"/>
      <c r="J345" s="19"/>
      <c r="K345" s="19"/>
      <c r="L345" s="19"/>
      <c r="M345" s="20">
        <v>0</v>
      </c>
      <c r="N345" s="20">
        <v>2200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1443.70146</v>
      </c>
      <c r="AG345" s="20">
        <v>0</v>
      </c>
      <c r="AH345" s="20">
        <v>0</v>
      </c>
      <c r="AI345" s="20">
        <v>1443.70146</v>
      </c>
      <c r="AJ345" s="20">
        <v>-1443.70146</v>
      </c>
      <c r="AK345" s="20">
        <v>2200</v>
      </c>
      <c r="AL345" s="21">
        <v>0</v>
      </c>
      <c r="AM345" s="20">
        <v>-1443.70146</v>
      </c>
      <c r="AN345" s="21">
        <f t="shared" si="5"/>
        <v>0.6562279363636364</v>
      </c>
      <c r="AO345" s="24">
        <v>0</v>
      </c>
      <c r="AP345" s="25"/>
      <c r="AQ345" s="25"/>
    </row>
    <row r="346" spans="1:43" ht="25.5" outlineLevel="7">
      <c r="A346" s="18" t="s">
        <v>334</v>
      </c>
      <c r="B346" s="19" t="s">
        <v>12</v>
      </c>
      <c r="C346" s="19" t="s">
        <v>13</v>
      </c>
      <c r="D346" s="19" t="s">
        <v>335</v>
      </c>
      <c r="E346" s="19" t="s">
        <v>12</v>
      </c>
      <c r="F346" s="19" t="s">
        <v>12</v>
      </c>
      <c r="G346" s="19"/>
      <c r="H346" s="19"/>
      <c r="I346" s="19"/>
      <c r="J346" s="19"/>
      <c r="K346" s="19"/>
      <c r="L346" s="19"/>
      <c r="M346" s="20">
        <v>0</v>
      </c>
      <c r="N346" s="20">
        <v>2200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1443.70146</v>
      </c>
      <c r="AG346" s="20">
        <v>0</v>
      </c>
      <c r="AH346" s="20">
        <v>0</v>
      </c>
      <c r="AI346" s="20">
        <v>1443.70146</v>
      </c>
      <c r="AJ346" s="20">
        <v>-1443.70146</v>
      </c>
      <c r="AK346" s="20">
        <v>2200</v>
      </c>
      <c r="AL346" s="21">
        <v>0</v>
      </c>
      <c r="AM346" s="20">
        <v>-1443.70146</v>
      </c>
      <c r="AN346" s="21">
        <f t="shared" si="5"/>
        <v>0.6562279363636364</v>
      </c>
      <c r="AO346" s="24">
        <v>0</v>
      </c>
      <c r="AP346" s="25"/>
      <c r="AQ346" s="25"/>
    </row>
    <row r="347" spans="1:43" ht="15" outlineLevel="7">
      <c r="A347" s="18" t="s">
        <v>34</v>
      </c>
      <c r="B347" s="19" t="s">
        <v>12</v>
      </c>
      <c r="C347" s="19" t="s">
        <v>13</v>
      </c>
      <c r="D347" s="19" t="s">
        <v>335</v>
      </c>
      <c r="E347" s="19" t="s">
        <v>35</v>
      </c>
      <c r="F347" s="19" t="s">
        <v>12</v>
      </c>
      <c r="G347" s="19"/>
      <c r="H347" s="19"/>
      <c r="I347" s="19"/>
      <c r="J347" s="19"/>
      <c r="K347" s="19"/>
      <c r="L347" s="19"/>
      <c r="M347" s="20">
        <v>0</v>
      </c>
      <c r="N347" s="20">
        <v>2200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1443.70146</v>
      </c>
      <c r="AG347" s="20">
        <v>0</v>
      </c>
      <c r="AH347" s="20">
        <v>0</v>
      </c>
      <c r="AI347" s="20">
        <v>1443.70146</v>
      </c>
      <c r="AJ347" s="20">
        <v>-1443.70146</v>
      </c>
      <c r="AK347" s="20">
        <v>2200</v>
      </c>
      <c r="AL347" s="21">
        <v>0</v>
      </c>
      <c r="AM347" s="20">
        <v>-1443.70146</v>
      </c>
      <c r="AN347" s="21">
        <f t="shared" si="5"/>
        <v>0.6562279363636364</v>
      </c>
      <c r="AO347" s="24">
        <v>0</v>
      </c>
      <c r="AP347" s="25"/>
      <c r="AQ347" s="25"/>
    </row>
    <row r="348" spans="1:43" ht="25.5" outlineLevel="7">
      <c r="A348" s="18" t="s">
        <v>336</v>
      </c>
      <c r="B348" s="19" t="s">
        <v>12</v>
      </c>
      <c r="C348" s="19" t="s">
        <v>13</v>
      </c>
      <c r="D348" s="19" t="s">
        <v>337</v>
      </c>
      <c r="E348" s="19" t="s">
        <v>12</v>
      </c>
      <c r="F348" s="19" t="s">
        <v>12</v>
      </c>
      <c r="G348" s="19"/>
      <c r="H348" s="19"/>
      <c r="I348" s="19"/>
      <c r="J348" s="19"/>
      <c r="K348" s="19"/>
      <c r="L348" s="19"/>
      <c r="M348" s="20">
        <v>0</v>
      </c>
      <c r="N348" s="20">
        <v>5513.755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0">
        <v>4762.706</v>
      </c>
      <c r="AG348" s="20">
        <v>0</v>
      </c>
      <c r="AH348" s="20">
        <v>0</v>
      </c>
      <c r="AI348" s="20">
        <v>4762.706</v>
      </c>
      <c r="AJ348" s="20">
        <v>-4762.706</v>
      </c>
      <c r="AK348" s="20">
        <v>5513.755</v>
      </c>
      <c r="AL348" s="21">
        <v>0</v>
      </c>
      <c r="AM348" s="20">
        <v>-4762.706</v>
      </c>
      <c r="AN348" s="21">
        <f t="shared" si="5"/>
        <v>0.8637862944581325</v>
      </c>
      <c r="AO348" s="24">
        <v>0</v>
      </c>
      <c r="AP348" s="25"/>
      <c r="AQ348" s="25"/>
    </row>
    <row r="349" spans="1:43" ht="38.25" outlineLevel="7">
      <c r="A349" s="18" t="s">
        <v>25</v>
      </c>
      <c r="B349" s="19" t="s">
        <v>12</v>
      </c>
      <c r="C349" s="19" t="s">
        <v>13</v>
      </c>
      <c r="D349" s="19" t="s">
        <v>337</v>
      </c>
      <c r="E349" s="19" t="s">
        <v>26</v>
      </c>
      <c r="F349" s="19" t="s">
        <v>12</v>
      </c>
      <c r="G349" s="19"/>
      <c r="H349" s="19"/>
      <c r="I349" s="19"/>
      <c r="J349" s="19"/>
      <c r="K349" s="19"/>
      <c r="L349" s="19"/>
      <c r="M349" s="20">
        <v>0</v>
      </c>
      <c r="N349" s="20">
        <v>5513.755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4762.706</v>
      </c>
      <c r="AG349" s="20">
        <v>0</v>
      </c>
      <c r="AH349" s="20">
        <v>0</v>
      </c>
      <c r="AI349" s="20">
        <v>4762.706</v>
      </c>
      <c r="AJ349" s="20">
        <v>-4762.706</v>
      </c>
      <c r="AK349" s="20">
        <v>5513.755</v>
      </c>
      <c r="AL349" s="21">
        <v>0</v>
      </c>
      <c r="AM349" s="20">
        <v>-4762.706</v>
      </c>
      <c r="AN349" s="21">
        <f t="shared" si="5"/>
        <v>0.8637862944581325</v>
      </c>
      <c r="AO349" s="24">
        <v>0</v>
      </c>
      <c r="AP349" s="25"/>
      <c r="AQ349" s="25"/>
    </row>
    <row r="350" spans="1:43" ht="25.5" hidden="1" outlineLevel="5">
      <c r="A350" s="18" t="s">
        <v>154</v>
      </c>
      <c r="B350" s="19" t="s">
        <v>12</v>
      </c>
      <c r="C350" s="19" t="s">
        <v>13</v>
      </c>
      <c r="D350" s="19" t="s">
        <v>338</v>
      </c>
      <c r="E350" s="19" t="s">
        <v>12</v>
      </c>
      <c r="F350" s="19" t="s">
        <v>12</v>
      </c>
      <c r="G350" s="19"/>
      <c r="H350" s="19"/>
      <c r="I350" s="19"/>
      <c r="J350" s="19"/>
      <c r="K350" s="19"/>
      <c r="L350" s="19"/>
      <c r="M350" s="20">
        <v>0</v>
      </c>
      <c r="N350" s="20">
        <v>41804.851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0">
        <v>34151.4</v>
      </c>
      <c r="AE350" s="20">
        <v>34151.4</v>
      </c>
      <c r="AF350" s="20">
        <v>34151.4</v>
      </c>
      <c r="AG350" s="20">
        <v>0</v>
      </c>
      <c r="AH350" s="20">
        <v>0</v>
      </c>
      <c r="AI350" s="20">
        <v>34151.4</v>
      </c>
      <c r="AJ350" s="20">
        <v>0</v>
      </c>
      <c r="AK350" s="20">
        <v>7653.451</v>
      </c>
      <c r="AL350" s="21">
        <v>0.816924332537389</v>
      </c>
      <c r="AM350" s="20">
        <v>-34151.4</v>
      </c>
      <c r="AN350" s="21">
        <f t="shared" si="5"/>
        <v>0.816924332537389</v>
      </c>
      <c r="AO350" s="24">
        <v>0</v>
      </c>
      <c r="AP350" s="25"/>
      <c r="AQ350" s="25"/>
    </row>
    <row r="351" spans="1:43" ht="55.5" customHeight="1" outlineLevel="6">
      <c r="A351" s="18" t="s">
        <v>59</v>
      </c>
      <c r="B351" s="19" t="s">
        <v>12</v>
      </c>
      <c r="C351" s="19" t="s">
        <v>13</v>
      </c>
      <c r="D351" s="19" t="s">
        <v>339</v>
      </c>
      <c r="E351" s="19" t="s">
        <v>12</v>
      </c>
      <c r="F351" s="19" t="s">
        <v>12</v>
      </c>
      <c r="G351" s="19"/>
      <c r="H351" s="19"/>
      <c r="I351" s="19"/>
      <c r="J351" s="19"/>
      <c r="K351" s="19"/>
      <c r="L351" s="19"/>
      <c r="M351" s="20">
        <v>0</v>
      </c>
      <c r="N351" s="20">
        <v>41804.851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  <c r="AC351" s="20">
        <v>0</v>
      </c>
      <c r="AD351" s="20">
        <v>34151.4</v>
      </c>
      <c r="AE351" s="20">
        <v>34151.4</v>
      </c>
      <c r="AF351" s="20">
        <v>34151.4</v>
      </c>
      <c r="AG351" s="20">
        <v>0</v>
      </c>
      <c r="AH351" s="20">
        <v>0</v>
      </c>
      <c r="AI351" s="20">
        <v>34151.4</v>
      </c>
      <c r="AJ351" s="20">
        <v>0</v>
      </c>
      <c r="AK351" s="20">
        <v>7653.451</v>
      </c>
      <c r="AL351" s="21">
        <v>0.816924332537389</v>
      </c>
      <c r="AM351" s="20">
        <v>-34151.4</v>
      </c>
      <c r="AN351" s="21">
        <f t="shared" si="5"/>
        <v>0.816924332537389</v>
      </c>
      <c r="AO351" s="24">
        <v>0</v>
      </c>
      <c r="AP351" s="25"/>
      <c r="AQ351" s="25"/>
    </row>
    <row r="352" spans="1:43" ht="15" hidden="1" outlineLevel="7">
      <c r="A352" s="18" t="s">
        <v>44</v>
      </c>
      <c r="B352" s="19" t="s">
        <v>12</v>
      </c>
      <c r="C352" s="19" t="s">
        <v>13</v>
      </c>
      <c r="D352" s="19" t="s">
        <v>340</v>
      </c>
      <c r="E352" s="19" t="s">
        <v>12</v>
      </c>
      <c r="F352" s="19" t="s">
        <v>12</v>
      </c>
      <c r="G352" s="19"/>
      <c r="H352" s="19"/>
      <c r="I352" s="19"/>
      <c r="J352" s="19"/>
      <c r="K352" s="19"/>
      <c r="L352" s="19"/>
      <c r="M352" s="20">
        <v>0</v>
      </c>
      <c r="N352" s="20">
        <v>2771.4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2771.4</v>
      </c>
      <c r="AL352" s="21">
        <v>0</v>
      </c>
      <c r="AM352" s="20">
        <v>0</v>
      </c>
      <c r="AN352" s="21">
        <f t="shared" si="5"/>
        <v>0</v>
      </c>
      <c r="AO352" s="24">
        <v>0</v>
      </c>
      <c r="AP352" s="25"/>
      <c r="AQ352" s="25"/>
    </row>
    <row r="353" spans="1:43" ht="89.25" outlineLevel="7">
      <c r="A353" s="18" t="s">
        <v>341</v>
      </c>
      <c r="B353" s="19" t="s">
        <v>12</v>
      </c>
      <c r="C353" s="19" t="s">
        <v>13</v>
      </c>
      <c r="D353" s="19" t="s">
        <v>342</v>
      </c>
      <c r="E353" s="19" t="s">
        <v>12</v>
      </c>
      <c r="F353" s="19" t="s">
        <v>12</v>
      </c>
      <c r="G353" s="19"/>
      <c r="H353" s="19"/>
      <c r="I353" s="19"/>
      <c r="J353" s="19"/>
      <c r="K353" s="19"/>
      <c r="L353" s="19"/>
      <c r="M353" s="20">
        <v>0</v>
      </c>
      <c r="N353" s="20">
        <v>2771.4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2771.4</v>
      </c>
      <c r="AL353" s="21">
        <v>0</v>
      </c>
      <c r="AM353" s="20">
        <v>0</v>
      </c>
      <c r="AN353" s="21">
        <f t="shared" si="5"/>
        <v>0</v>
      </c>
      <c r="AO353" s="24">
        <v>0</v>
      </c>
      <c r="AP353" s="25"/>
      <c r="AQ353" s="25"/>
    </row>
    <row r="354" spans="1:43" ht="15" outlineLevel="7">
      <c r="A354" s="18" t="s">
        <v>34</v>
      </c>
      <c r="B354" s="19" t="s">
        <v>12</v>
      </c>
      <c r="C354" s="19" t="s">
        <v>13</v>
      </c>
      <c r="D354" s="19" t="s">
        <v>342</v>
      </c>
      <c r="E354" s="19" t="s">
        <v>35</v>
      </c>
      <c r="F354" s="19" t="s">
        <v>12</v>
      </c>
      <c r="G354" s="19"/>
      <c r="H354" s="19"/>
      <c r="I354" s="19"/>
      <c r="J354" s="19"/>
      <c r="K354" s="19"/>
      <c r="L354" s="19"/>
      <c r="M354" s="20">
        <v>0</v>
      </c>
      <c r="N354" s="20">
        <v>2771.4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2771.4</v>
      </c>
      <c r="AL354" s="21">
        <v>0</v>
      </c>
      <c r="AM354" s="20">
        <v>0</v>
      </c>
      <c r="AN354" s="21">
        <f t="shared" si="5"/>
        <v>0</v>
      </c>
      <c r="AO354" s="24">
        <v>0</v>
      </c>
      <c r="AP354" s="25"/>
      <c r="AQ354" s="25"/>
    </row>
    <row r="355" spans="1:43" ht="38.25" outlineLevel="7">
      <c r="A355" s="18" t="s">
        <v>343</v>
      </c>
      <c r="B355" s="19" t="s">
        <v>12</v>
      </c>
      <c r="C355" s="19" t="s">
        <v>13</v>
      </c>
      <c r="D355" s="19" t="s">
        <v>344</v>
      </c>
      <c r="E355" s="19" t="s">
        <v>12</v>
      </c>
      <c r="F355" s="19" t="s">
        <v>12</v>
      </c>
      <c r="G355" s="19"/>
      <c r="H355" s="19"/>
      <c r="I355" s="19"/>
      <c r="J355" s="19"/>
      <c r="K355" s="19"/>
      <c r="L355" s="19"/>
      <c r="M355" s="20">
        <v>0</v>
      </c>
      <c r="N355" s="20">
        <v>39033.451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</v>
      </c>
      <c r="W355" s="20">
        <v>0</v>
      </c>
      <c r="X355" s="20">
        <v>0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  <c r="AD355" s="20">
        <v>34151.4</v>
      </c>
      <c r="AE355" s="20">
        <v>34151.4</v>
      </c>
      <c r="AF355" s="20">
        <v>34151.4</v>
      </c>
      <c r="AG355" s="20">
        <v>0</v>
      </c>
      <c r="AH355" s="20">
        <v>0</v>
      </c>
      <c r="AI355" s="20">
        <v>34151.4</v>
      </c>
      <c r="AJ355" s="20">
        <v>0</v>
      </c>
      <c r="AK355" s="20">
        <v>4882.051</v>
      </c>
      <c r="AL355" s="21">
        <v>0.8749264829287065</v>
      </c>
      <c r="AM355" s="20">
        <v>-34151.4</v>
      </c>
      <c r="AN355" s="21">
        <f t="shared" si="5"/>
        <v>0.8749264829287065</v>
      </c>
      <c r="AO355" s="24">
        <v>0</v>
      </c>
      <c r="AP355" s="25"/>
      <c r="AQ355" s="25"/>
    </row>
    <row r="356" spans="1:43" ht="38.25" outlineLevel="7">
      <c r="A356" s="18" t="s">
        <v>25</v>
      </c>
      <c r="B356" s="19" t="s">
        <v>12</v>
      </c>
      <c r="C356" s="19" t="s">
        <v>13</v>
      </c>
      <c r="D356" s="19" t="s">
        <v>344</v>
      </c>
      <c r="E356" s="19" t="s">
        <v>26</v>
      </c>
      <c r="F356" s="19" t="s">
        <v>12</v>
      </c>
      <c r="G356" s="19"/>
      <c r="H356" s="19"/>
      <c r="I356" s="19"/>
      <c r="J356" s="19"/>
      <c r="K356" s="19"/>
      <c r="L356" s="19"/>
      <c r="M356" s="20">
        <v>0</v>
      </c>
      <c r="N356" s="20">
        <v>39033.451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0">
        <v>34151.4</v>
      </c>
      <c r="AE356" s="20">
        <v>34151.4</v>
      </c>
      <c r="AF356" s="20">
        <v>34151.4</v>
      </c>
      <c r="AG356" s="20">
        <v>0</v>
      </c>
      <c r="AH356" s="20">
        <v>0</v>
      </c>
      <c r="AI356" s="20">
        <v>34151.4</v>
      </c>
      <c r="AJ356" s="20">
        <v>0</v>
      </c>
      <c r="AK356" s="20">
        <v>4882.051</v>
      </c>
      <c r="AL356" s="21">
        <v>0.8749264829287065</v>
      </c>
      <c r="AM356" s="20">
        <v>-34151.4</v>
      </c>
      <c r="AN356" s="21">
        <f t="shared" si="5"/>
        <v>0.8749264829287065</v>
      </c>
      <c r="AO356" s="24">
        <v>0</v>
      </c>
      <c r="AP356" s="25"/>
      <c r="AQ356" s="25"/>
    </row>
    <row r="357" spans="1:43" ht="38.25" outlineLevel="5">
      <c r="A357" s="18" t="s">
        <v>345</v>
      </c>
      <c r="B357" s="19" t="s">
        <v>12</v>
      </c>
      <c r="C357" s="19" t="s">
        <v>13</v>
      </c>
      <c r="D357" s="19" t="s">
        <v>346</v>
      </c>
      <c r="E357" s="19" t="s">
        <v>12</v>
      </c>
      <c r="F357" s="19" t="s">
        <v>12</v>
      </c>
      <c r="G357" s="19"/>
      <c r="H357" s="19"/>
      <c r="I357" s="19"/>
      <c r="J357" s="19"/>
      <c r="K357" s="19"/>
      <c r="L357" s="19"/>
      <c r="M357" s="20">
        <v>0</v>
      </c>
      <c r="N357" s="20">
        <v>2082.445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1797.5658</v>
      </c>
      <c r="AG357" s="20">
        <v>0</v>
      </c>
      <c r="AH357" s="20">
        <v>0</v>
      </c>
      <c r="AI357" s="20">
        <v>1797.5658</v>
      </c>
      <c r="AJ357" s="20">
        <v>-1797.5658</v>
      </c>
      <c r="AK357" s="20">
        <v>2082.445</v>
      </c>
      <c r="AL357" s="21">
        <v>0</v>
      </c>
      <c r="AM357" s="20">
        <v>-1797.5658</v>
      </c>
      <c r="AN357" s="21">
        <f t="shared" si="5"/>
        <v>0.8631996523317542</v>
      </c>
      <c r="AO357" s="24">
        <v>0</v>
      </c>
      <c r="AP357" s="25"/>
      <c r="AQ357" s="25"/>
    </row>
    <row r="358" spans="1:43" ht="24.75" customHeight="1" outlineLevel="6">
      <c r="A358" s="18" t="s">
        <v>104</v>
      </c>
      <c r="B358" s="19" t="s">
        <v>12</v>
      </c>
      <c r="C358" s="19" t="s">
        <v>13</v>
      </c>
      <c r="D358" s="19" t="s">
        <v>347</v>
      </c>
      <c r="E358" s="19" t="s">
        <v>12</v>
      </c>
      <c r="F358" s="19" t="s">
        <v>12</v>
      </c>
      <c r="G358" s="19"/>
      <c r="H358" s="19"/>
      <c r="I358" s="19"/>
      <c r="J358" s="19"/>
      <c r="K358" s="19"/>
      <c r="L358" s="19"/>
      <c r="M358" s="20">
        <v>0</v>
      </c>
      <c r="N358" s="20">
        <v>2082.445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1797.5658</v>
      </c>
      <c r="AG358" s="20">
        <v>0</v>
      </c>
      <c r="AH358" s="20">
        <v>0</v>
      </c>
      <c r="AI358" s="20">
        <v>1797.5658</v>
      </c>
      <c r="AJ358" s="20">
        <v>-1797.5658</v>
      </c>
      <c r="AK358" s="20">
        <v>2082.445</v>
      </c>
      <c r="AL358" s="21">
        <v>0</v>
      </c>
      <c r="AM358" s="20">
        <v>-1797.5658</v>
      </c>
      <c r="AN358" s="21">
        <f t="shared" si="5"/>
        <v>0.8631996523317542</v>
      </c>
      <c r="AO358" s="24">
        <v>0</v>
      </c>
      <c r="AP358" s="25"/>
      <c r="AQ358" s="25"/>
    </row>
    <row r="359" spans="1:43" ht="15" hidden="1" outlineLevel="7">
      <c r="A359" s="18" t="s">
        <v>44</v>
      </c>
      <c r="B359" s="19" t="s">
        <v>12</v>
      </c>
      <c r="C359" s="19" t="s">
        <v>13</v>
      </c>
      <c r="D359" s="19" t="s">
        <v>348</v>
      </c>
      <c r="E359" s="19" t="s">
        <v>12</v>
      </c>
      <c r="F359" s="19" t="s">
        <v>12</v>
      </c>
      <c r="G359" s="19"/>
      <c r="H359" s="19"/>
      <c r="I359" s="19"/>
      <c r="J359" s="19"/>
      <c r="K359" s="19"/>
      <c r="L359" s="19"/>
      <c r="M359" s="20">
        <v>0</v>
      </c>
      <c r="N359" s="20">
        <v>28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28</v>
      </c>
      <c r="AL359" s="21">
        <v>0</v>
      </c>
      <c r="AM359" s="20">
        <v>0</v>
      </c>
      <c r="AN359" s="21">
        <f t="shared" si="5"/>
        <v>0</v>
      </c>
      <c r="AO359" s="24">
        <v>0</v>
      </c>
      <c r="AP359" s="25"/>
      <c r="AQ359" s="25"/>
    </row>
    <row r="360" spans="1:43" ht="89.25" outlineLevel="7">
      <c r="A360" s="18" t="s">
        <v>341</v>
      </c>
      <c r="B360" s="19" t="s">
        <v>12</v>
      </c>
      <c r="C360" s="19" t="s">
        <v>13</v>
      </c>
      <c r="D360" s="19" t="s">
        <v>349</v>
      </c>
      <c r="E360" s="19" t="s">
        <v>12</v>
      </c>
      <c r="F360" s="19" t="s">
        <v>12</v>
      </c>
      <c r="G360" s="19"/>
      <c r="H360" s="19"/>
      <c r="I360" s="19"/>
      <c r="J360" s="19"/>
      <c r="K360" s="19"/>
      <c r="L360" s="19"/>
      <c r="M360" s="20">
        <v>0</v>
      </c>
      <c r="N360" s="20">
        <v>28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28</v>
      </c>
      <c r="AL360" s="21">
        <v>0</v>
      </c>
      <c r="AM360" s="20">
        <v>0</v>
      </c>
      <c r="AN360" s="21">
        <f t="shared" si="5"/>
        <v>0</v>
      </c>
      <c r="AO360" s="24">
        <v>0</v>
      </c>
      <c r="AP360" s="25"/>
      <c r="AQ360" s="25"/>
    </row>
    <row r="361" spans="1:43" ht="15" outlineLevel="7">
      <c r="A361" s="18" t="s">
        <v>34</v>
      </c>
      <c r="B361" s="19" t="s">
        <v>12</v>
      </c>
      <c r="C361" s="19" t="s">
        <v>13</v>
      </c>
      <c r="D361" s="19" t="s">
        <v>349</v>
      </c>
      <c r="E361" s="19" t="s">
        <v>35</v>
      </c>
      <c r="F361" s="19" t="s">
        <v>12</v>
      </c>
      <c r="G361" s="19"/>
      <c r="H361" s="19"/>
      <c r="I361" s="19"/>
      <c r="J361" s="19"/>
      <c r="K361" s="19"/>
      <c r="L361" s="19"/>
      <c r="M361" s="20">
        <v>0</v>
      </c>
      <c r="N361" s="20">
        <v>28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28</v>
      </c>
      <c r="AL361" s="21">
        <v>0</v>
      </c>
      <c r="AM361" s="20">
        <v>0</v>
      </c>
      <c r="AN361" s="21">
        <f t="shared" si="5"/>
        <v>0</v>
      </c>
      <c r="AO361" s="24">
        <v>0</v>
      </c>
      <c r="AP361" s="25"/>
      <c r="AQ361" s="25"/>
    </row>
    <row r="362" spans="1:43" ht="25.5" outlineLevel="7">
      <c r="A362" s="18" t="s">
        <v>350</v>
      </c>
      <c r="B362" s="19" t="s">
        <v>12</v>
      </c>
      <c r="C362" s="19" t="s">
        <v>13</v>
      </c>
      <c r="D362" s="19" t="s">
        <v>351</v>
      </c>
      <c r="E362" s="19" t="s">
        <v>12</v>
      </c>
      <c r="F362" s="19" t="s">
        <v>12</v>
      </c>
      <c r="G362" s="19"/>
      <c r="H362" s="19"/>
      <c r="I362" s="19"/>
      <c r="J362" s="19"/>
      <c r="K362" s="19"/>
      <c r="L362" s="19"/>
      <c r="M362" s="20">
        <v>0</v>
      </c>
      <c r="N362" s="20">
        <v>2054.445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1797.5658</v>
      </c>
      <c r="AG362" s="20">
        <v>0</v>
      </c>
      <c r="AH362" s="20">
        <v>0</v>
      </c>
      <c r="AI362" s="20">
        <v>1797.5658</v>
      </c>
      <c r="AJ362" s="20">
        <v>-1797.5658</v>
      </c>
      <c r="AK362" s="20">
        <v>2054.445</v>
      </c>
      <c r="AL362" s="21">
        <v>0</v>
      </c>
      <c r="AM362" s="20">
        <v>-1797.5658</v>
      </c>
      <c r="AN362" s="21">
        <f t="shared" si="5"/>
        <v>0.8749641874082781</v>
      </c>
      <c r="AO362" s="24">
        <v>0</v>
      </c>
      <c r="AP362" s="25"/>
      <c r="AQ362" s="25"/>
    </row>
    <row r="363" spans="1:43" ht="38.25" outlineLevel="7">
      <c r="A363" s="18" t="s">
        <v>25</v>
      </c>
      <c r="B363" s="19" t="s">
        <v>12</v>
      </c>
      <c r="C363" s="19" t="s">
        <v>13</v>
      </c>
      <c r="D363" s="19" t="s">
        <v>351</v>
      </c>
      <c r="E363" s="19" t="s">
        <v>26</v>
      </c>
      <c r="F363" s="19" t="s">
        <v>12</v>
      </c>
      <c r="G363" s="19"/>
      <c r="H363" s="19"/>
      <c r="I363" s="19"/>
      <c r="J363" s="19"/>
      <c r="K363" s="19"/>
      <c r="L363" s="19"/>
      <c r="M363" s="20">
        <v>0</v>
      </c>
      <c r="N363" s="20">
        <v>2054.445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1797.5658</v>
      </c>
      <c r="AG363" s="20">
        <v>0</v>
      </c>
      <c r="AH363" s="20">
        <v>0</v>
      </c>
      <c r="AI363" s="20">
        <v>1797.5658</v>
      </c>
      <c r="AJ363" s="20">
        <v>-1797.5658</v>
      </c>
      <c r="AK363" s="20">
        <v>2054.445</v>
      </c>
      <c r="AL363" s="21">
        <v>0</v>
      </c>
      <c r="AM363" s="20">
        <v>-1797.5658</v>
      </c>
      <c r="AN363" s="21">
        <f t="shared" si="5"/>
        <v>0.8749641874082781</v>
      </c>
      <c r="AO363" s="24">
        <v>0</v>
      </c>
      <c r="AP363" s="25"/>
      <c r="AQ363" s="25"/>
    </row>
    <row r="364" spans="1:43" ht="24.75" customHeight="1" outlineLevel="1">
      <c r="A364" s="18" t="s">
        <v>352</v>
      </c>
      <c r="B364" s="19" t="s">
        <v>12</v>
      </c>
      <c r="C364" s="19" t="s">
        <v>13</v>
      </c>
      <c r="D364" s="19" t="s">
        <v>353</v>
      </c>
      <c r="E364" s="19" t="s">
        <v>12</v>
      </c>
      <c r="F364" s="19" t="s">
        <v>12</v>
      </c>
      <c r="G364" s="19"/>
      <c r="H364" s="19"/>
      <c r="I364" s="19"/>
      <c r="J364" s="19"/>
      <c r="K364" s="19"/>
      <c r="L364" s="19"/>
      <c r="M364" s="20">
        <v>0</v>
      </c>
      <c r="N364" s="20">
        <v>2531.34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1434.5</v>
      </c>
      <c r="AE364" s="20">
        <v>1434.5</v>
      </c>
      <c r="AF364" s="20">
        <v>2380.6396</v>
      </c>
      <c r="AG364" s="20">
        <v>0</v>
      </c>
      <c r="AH364" s="20">
        <v>0</v>
      </c>
      <c r="AI364" s="20">
        <v>2380.6396</v>
      </c>
      <c r="AJ364" s="20">
        <v>-946.1396</v>
      </c>
      <c r="AK364" s="20">
        <v>1096.84</v>
      </c>
      <c r="AL364" s="21">
        <v>0.5666959001951536</v>
      </c>
      <c r="AM364" s="20">
        <v>-2380.6396</v>
      </c>
      <c r="AN364" s="21">
        <f t="shared" si="5"/>
        <v>0.9404661562650611</v>
      </c>
      <c r="AO364" s="24">
        <v>0</v>
      </c>
      <c r="AP364" s="25"/>
      <c r="AQ364" s="25"/>
    </row>
    <row r="365" spans="1:43" ht="25.5" hidden="1" outlineLevel="5">
      <c r="A365" s="18" t="s">
        <v>354</v>
      </c>
      <c r="B365" s="19" t="s">
        <v>12</v>
      </c>
      <c r="C365" s="19" t="s">
        <v>13</v>
      </c>
      <c r="D365" s="19" t="s">
        <v>353</v>
      </c>
      <c r="E365" s="19" t="s">
        <v>12</v>
      </c>
      <c r="F365" s="19" t="s">
        <v>12</v>
      </c>
      <c r="G365" s="19"/>
      <c r="H365" s="19"/>
      <c r="I365" s="19"/>
      <c r="J365" s="19"/>
      <c r="K365" s="19"/>
      <c r="L365" s="19"/>
      <c r="M365" s="20">
        <v>0</v>
      </c>
      <c r="N365" s="20">
        <v>1096.84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946.1396</v>
      </c>
      <c r="AG365" s="20">
        <v>0</v>
      </c>
      <c r="AH365" s="20">
        <v>0</v>
      </c>
      <c r="AI365" s="20">
        <v>946.1396</v>
      </c>
      <c r="AJ365" s="20">
        <v>-946.1396</v>
      </c>
      <c r="AK365" s="20">
        <v>1096.84</v>
      </c>
      <c r="AL365" s="21">
        <v>0</v>
      </c>
      <c r="AM365" s="20">
        <v>-946.1396</v>
      </c>
      <c r="AN365" s="21">
        <f t="shared" si="5"/>
        <v>0.8626049378213778</v>
      </c>
      <c r="AO365" s="24">
        <v>0</v>
      </c>
      <c r="AP365" s="25"/>
      <c r="AQ365" s="25"/>
    </row>
    <row r="366" spans="1:43" ht="24.75" customHeight="1" outlineLevel="6">
      <c r="A366" s="18" t="s">
        <v>143</v>
      </c>
      <c r="B366" s="19" t="s">
        <v>12</v>
      </c>
      <c r="C366" s="19" t="s">
        <v>13</v>
      </c>
      <c r="D366" s="19" t="s">
        <v>355</v>
      </c>
      <c r="E366" s="19" t="s">
        <v>12</v>
      </c>
      <c r="F366" s="19" t="s">
        <v>12</v>
      </c>
      <c r="G366" s="19"/>
      <c r="H366" s="19"/>
      <c r="I366" s="19"/>
      <c r="J366" s="19"/>
      <c r="K366" s="19"/>
      <c r="L366" s="19"/>
      <c r="M366" s="20">
        <v>0</v>
      </c>
      <c r="N366" s="20">
        <v>1096.84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946.1396</v>
      </c>
      <c r="AG366" s="20">
        <v>0</v>
      </c>
      <c r="AH366" s="20">
        <v>0</v>
      </c>
      <c r="AI366" s="20">
        <v>946.1396</v>
      </c>
      <c r="AJ366" s="20">
        <v>-946.1396</v>
      </c>
      <c r="AK366" s="20">
        <v>1096.84</v>
      </c>
      <c r="AL366" s="21">
        <v>0</v>
      </c>
      <c r="AM366" s="20">
        <v>-946.1396</v>
      </c>
      <c r="AN366" s="21">
        <f t="shared" si="5"/>
        <v>0.8626049378213778</v>
      </c>
      <c r="AO366" s="24">
        <v>0</v>
      </c>
      <c r="AP366" s="25"/>
      <c r="AQ366" s="25"/>
    </row>
    <row r="367" spans="1:43" ht="15" hidden="1" outlineLevel="7">
      <c r="A367" s="18" t="s">
        <v>216</v>
      </c>
      <c r="B367" s="19" t="s">
        <v>12</v>
      </c>
      <c r="C367" s="19" t="s">
        <v>13</v>
      </c>
      <c r="D367" s="19" t="s">
        <v>356</v>
      </c>
      <c r="E367" s="19" t="s">
        <v>12</v>
      </c>
      <c r="F367" s="19" t="s">
        <v>12</v>
      </c>
      <c r="G367" s="19"/>
      <c r="H367" s="19"/>
      <c r="I367" s="19"/>
      <c r="J367" s="19"/>
      <c r="K367" s="19"/>
      <c r="L367" s="19"/>
      <c r="M367" s="20">
        <v>0</v>
      </c>
      <c r="N367" s="20">
        <v>1096.84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946.1396</v>
      </c>
      <c r="AG367" s="20">
        <v>0</v>
      </c>
      <c r="AH367" s="20">
        <v>0</v>
      </c>
      <c r="AI367" s="20">
        <v>946.1396</v>
      </c>
      <c r="AJ367" s="20">
        <v>-946.1396</v>
      </c>
      <c r="AK367" s="20">
        <v>1096.84</v>
      </c>
      <c r="AL367" s="21">
        <v>0</v>
      </c>
      <c r="AM367" s="20">
        <v>-946.1396</v>
      </c>
      <c r="AN367" s="21">
        <f t="shared" si="5"/>
        <v>0.8626049378213778</v>
      </c>
      <c r="AO367" s="24">
        <v>0</v>
      </c>
      <c r="AP367" s="25"/>
      <c r="AQ367" s="25"/>
    </row>
    <row r="368" spans="1:43" ht="25.5" outlineLevel="7">
      <c r="A368" s="18" t="s">
        <v>357</v>
      </c>
      <c r="B368" s="19" t="s">
        <v>12</v>
      </c>
      <c r="C368" s="19" t="s">
        <v>13</v>
      </c>
      <c r="D368" s="19" t="s">
        <v>358</v>
      </c>
      <c r="E368" s="19" t="s">
        <v>12</v>
      </c>
      <c r="F368" s="19" t="s">
        <v>12</v>
      </c>
      <c r="G368" s="19"/>
      <c r="H368" s="19"/>
      <c r="I368" s="19"/>
      <c r="J368" s="19"/>
      <c r="K368" s="19"/>
      <c r="L368" s="19"/>
      <c r="M368" s="20">
        <v>0</v>
      </c>
      <c r="N368" s="20">
        <v>946.84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945.8726</v>
      </c>
      <c r="AG368" s="20">
        <v>0</v>
      </c>
      <c r="AH368" s="20">
        <v>0</v>
      </c>
      <c r="AI368" s="20">
        <v>945.8726</v>
      </c>
      <c r="AJ368" s="20">
        <v>-945.8726</v>
      </c>
      <c r="AK368" s="20">
        <v>946.84</v>
      </c>
      <c r="AL368" s="21">
        <v>0</v>
      </c>
      <c r="AM368" s="20">
        <v>-945.8726</v>
      </c>
      <c r="AN368" s="21">
        <f t="shared" si="5"/>
        <v>0.9989782856660048</v>
      </c>
      <c r="AO368" s="24">
        <v>0</v>
      </c>
      <c r="AP368" s="25"/>
      <c r="AQ368" s="25"/>
    </row>
    <row r="369" spans="1:43" ht="38.25" outlineLevel="7">
      <c r="A369" s="18" t="s">
        <v>25</v>
      </c>
      <c r="B369" s="19" t="s">
        <v>12</v>
      </c>
      <c r="C369" s="19" t="s">
        <v>13</v>
      </c>
      <c r="D369" s="19" t="s">
        <v>358</v>
      </c>
      <c r="E369" s="19" t="s">
        <v>26</v>
      </c>
      <c r="F369" s="19" t="s">
        <v>12</v>
      </c>
      <c r="G369" s="19"/>
      <c r="H369" s="19"/>
      <c r="I369" s="19"/>
      <c r="J369" s="19"/>
      <c r="K369" s="19"/>
      <c r="L369" s="19"/>
      <c r="M369" s="20">
        <v>0</v>
      </c>
      <c r="N369" s="20">
        <v>946.84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945.8726</v>
      </c>
      <c r="AG369" s="20">
        <v>0</v>
      </c>
      <c r="AH369" s="20">
        <v>0</v>
      </c>
      <c r="AI369" s="20">
        <v>945.8726</v>
      </c>
      <c r="AJ369" s="20">
        <v>-945.8726</v>
      </c>
      <c r="AK369" s="20">
        <v>946.84</v>
      </c>
      <c r="AL369" s="21">
        <v>0</v>
      </c>
      <c r="AM369" s="20">
        <v>-945.8726</v>
      </c>
      <c r="AN369" s="21">
        <f t="shared" si="5"/>
        <v>0.9989782856660048</v>
      </c>
      <c r="AO369" s="24">
        <v>0</v>
      </c>
      <c r="AP369" s="25"/>
      <c r="AQ369" s="25"/>
    </row>
    <row r="370" spans="1:43" ht="15" outlineLevel="7">
      <c r="A370" s="18" t="s">
        <v>359</v>
      </c>
      <c r="B370" s="19" t="s">
        <v>12</v>
      </c>
      <c r="C370" s="19" t="s">
        <v>13</v>
      </c>
      <c r="D370" s="19" t="s">
        <v>360</v>
      </c>
      <c r="E370" s="19" t="s">
        <v>12</v>
      </c>
      <c r="F370" s="19" t="s">
        <v>12</v>
      </c>
      <c r="G370" s="19"/>
      <c r="H370" s="19"/>
      <c r="I370" s="19"/>
      <c r="J370" s="19"/>
      <c r="K370" s="19"/>
      <c r="L370" s="19"/>
      <c r="M370" s="20">
        <v>0</v>
      </c>
      <c r="N370" s="20">
        <v>150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0.267</v>
      </c>
      <c r="AG370" s="20">
        <v>0</v>
      </c>
      <c r="AH370" s="20">
        <v>0</v>
      </c>
      <c r="AI370" s="20">
        <v>0.267</v>
      </c>
      <c r="AJ370" s="20">
        <v>-0.267</v>
      </c>
      <c r="AK370" s="20">
        <v>150</v>
      </c>
      <c r="AL370" s="21">
        <v>0</v>
      </c>
      <c r="AM370" s="20">
        <v>-0.267</v>
      </c>
      <c r="AN370" s="21">
        <f t="shared" si="5"/>
        <v>0.0017800000000000001</v>
      </c>
      <c r="AO370" s="24">
        <v>0</v>
      </c>
      <c r="AP370" s="25"/>
      <c r="AQ370" s="25"/>
    </row>
    <row r="371" spans="1:43" ht="30.75" customHeight="1" outlineLevel="7">
      <c r="A371" s="18" t="s">
        <v>25</v>
      </c>
      <c r="B371" s="19" t="s">
        <v>12</v>
      </c>
      <c r="C371" s="19" t="s">
        <v>13</v>
      </c>
      <c r="D371" s="19" t="s">
        <v>360</v>
      </c>
      <c r="E371" s="19" t="s">
        <v>26</v>
      </c>
      <c r="F371" s="19" t="s">
        <v>12</v>
      </c>
      <c r="G371" s="19"/>
      <c r="H371" s="19"/>
      <c r="I371" s="19"/>
      <c r="J371" s="19"/>
      <c r="K371" s="19"/>
      <c r="L371" s="19"/>
      <c r="M371" s="20">
        <v>0</v>
      </c>
      <c r="N371" s="20">
        <v>150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20">
        <v>0</v>
      </c>
      <c r="AD371" s="20">
        <v>0</v>
      </c>
      <c r="AE371" s="20">
        <v>0</v>
      </c>
      <c r="AF371" s="20">
        <v>0.267</v>
      </c>
      <c r="AG371" s="20">
        <v>0</v>
      </c>
      <c r="AH371" s="20">
        <v>0</v>
      </c>
      <c r="AI371" s="20">
        <v>0.267</v>
      </c>
      <c r="AJ371" s="20">
        <v>-0.267</v>
      </c>
      <c r="AK371" s="20">
        <v>150</v>
      </c>
      <c r="AL371" s="21">
        <v>0</v>
      </c>
      <c r="AM371" s="20">
        <v>-0.267</v>
      </c>
      <c r="AN371" s="21">
        <f t="shared" si="5"/>
        <v>0.0017800000000000001</v>
      </c>
      <c r="AO371" s="24">
        <v>0</v>
      </c>
      <c r="AP371" s="25"/>
      <c r="AQ371" s="25"/>
    </row>
    <row r="372" spans="1:43" ht="15" hidden="1" outlineLevel="5">
      <c r="A372" s="18" t="s">
        <v>112</v>
      </c>
      <c r="B372" s="19" t="s">
        <v>12</v>
      </c>
      <c r="C372" s="19" t="s">
        <v>13</v>
      </c>
      <c r="D372" s="19" t="s">
        <v>361</v>
      </c>
      <c r="E372" s="19" t="s">
        <v>12</v>
      </c>
      <c r="F372" s="19" t="s">
        <v>12</v>
      </c>
      <c r="G372" s="19"/>
      <c r="H372" s="19"/>
      <c r="I372" s="19"/>
      <c r="J372" s="19"/>
      <c r="K372" s="19"/>
      <c r="L372" s="19"/>
      <c r="M372" s="20">
        <v>0</v>
      </c>
      <c r="N372" s="20">
        <v>1434.5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20">
        <v>1434.5</v>
      </c>
      <c r="AE372" s="20">
        <v>1434.5</v>
      </c>
      <c r="AF372" s="20">
        <v>1434.5</v>
      </c>
      <c r="AG372" s="20">
        <v>0</v>
      </c>
      <c r="AH372" s="20">
        <v>0</v>
      </c>
      <c r="AI372" s="20">
        <v>1434.5</v>
      </c>
      <c r="AJ372" s="20">
        <v>0</v>
      </c>
      <c r="AK372" s="20">
        <v>0</v>
      </c>
      <c r="AL372" s="21">
        <v>1</v>
      </c>
      <c r="AM372" s="20">
        <v>-1434.5</v>
      </c>
      <c r="AN372" s="21">
        <f t="shared" si="5"/>
        <v>1</v>
      </c>
      <c r="AO372" s="24">
        <v>0</v>
      </c>
      <c r="AP372" s="25"/>
      <c r="AQ372" s="25"/>
    </row>
    <row r="373" spans="1:43" ht="52.5" customHeight="1" outlineLevel="6">
      <c r="A373" s="18" t="s">
        <v>59</v>
      </c>
      <c r="B373" s="19" t="s">
        <v>12</v>
      </c>
      <c r="C373" s="19" t="s">
        <v>13</v>
      </c>
      <c r="D373" s="19" t="s">
        <v>362</v>
      </c>
      <c r="E373" s="19" t="s">
        <v>12</v>
      </c>
      <c r="F373" s="19" t="s">
        <v>12</v>
      </c>
      <c r="G373" s="19"/>
      <c r="H373" s="19"/>
      <c r="I373" s="19"/>
      <c r="J373" s="19"/>
      <c r="K373" s="19"/>
      <c r="L373" s="19"/>
      <c r="M373" s="20">
        <v>0</v>
      </c>
      <c r="N373" s="20">
        <v>1434.5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0">
        <v>1434.5</v>
      </c>
      <c r="AE373" s="20">
        <v>1434.5</v>
      </c>
      <c r="AF373" s="20">
        <v>1434.5</v>
      </c>
      <c r="AG373" s="20">
        <v>0</v>
      </c>
      <c r="AH373" s="20">
        <v>0</v>
      </c>
      <c r="AI373" s="20">
        <v>1434.5</v>
      </c>
      <c r="AJ373" s="20">
        <v>0</v>
      </c>
      <c r="AK373" s="20">
        <v>0</v>
      </c>
      <c r="AL373" s="21">
        <v>1</v>
      </c>
      <c r="AM373" s="20">
        <v>-1434.5</v>
      </c>
      <c r="AN373" s="21">
        <f t="shared" si="5"/>
        <v>1</v>
      </c>
      <c r="AO373" s="24">
        <v>0</v>
      </c>
      <c r="AP373" s="25"/>
      <c r="AQ373" s="25"/>
    </row>
    <row r="374" spans="1:43" ht="15" hidden="1" outlineLevel="7">
      <c r="A374" s="18" t="s">
        <v>70</v>
      </c>
      <c r="B374" s="19" t="s">
        <v>12</v>
      </c>
      <c r="C374" s="19" t="s">
        <v>13</v>
      </c>
      <c r="D374" s="19" t="s">
        <v>363</v>
      </c>
      <c r="E374" s="19" t="s">
        <v>12</v>
      </c>
      <c r="F374" s="19" t="s">
        <v>12</v>
      </c>
      <c r="G374" s="19"/>
      <c r="H374" s="19"/>
      <c r="I374" s="19"/>
      <c r="J374" s="19"/>
      <c r="K374" s="19"/>
      <c r="L374" s="19"/>
      <c r="M374" s="20">
        <v>0</v>
      </c>
      <c r="N374" s="20">
        <v>1434.5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1434.5</v>
      </c>
      <c r="AE374" s="20">
        <v>1434.5</v>
      </c>
      <c r="AF374" s="20">
        <v>1434.5</v>
      </c>
      <c r="AG374" s="20">
        <v>0</v>
      </c>
      <c r="AH374" s="20">
        <v>0</v>
      </c>
      <c r="AI374" s="20">
        <v>1434.5</v>
      </c>
      <c r="AJ374" s="20">
        <v>0</v>
      </c>
      <c r="AK374" s="20">
        <v>0</v>
      </c>
      <c r="AL374" s="21">
        <v>1</v>
      </c>
      <c r="AM374" s="20">
        <v>-1434.5</v>
      </c>
      <c r="AN374" s="21">
        <f t="shared" si="5"/>
        <v>1</v>
      </c>
      <c r="AO374" s="24">
        <v>0</v>
      </c>
      <c r="AP374" s="25"/>
      <c r="AQ374" s="25"/>
    </row>
    <row r="375" spans="1:43" ht="38.25" outlineLevel="7">
      <c r="A375" s="18" t="s">
        <v>364</v>
      </c>
      <c r="B375" s="19" t="s">
        <v>12</v>
      </c>
      <c r="C375" s="19" t="s">
        <v>13</v>
      </c>
      <c r="D375" s="19" t="s">
        <v>365</v>
      </c>
      <c r="E375" s="19" t="s">
        <v>12</v>
      </c>
      <c r="F375" s="19" t="s">
        <v>12</v>
      </c>
      <c r="G375" s="19"/>
      <c r="H375" s="19"/>
      <c r="I375" s="19"/>
      <c r="J375" s="19"/>
      <c r="K375" s="19"/>
      <c r="L375" s="19"/>
      <c r="M375" s="20">
        <v>0</v>
      </c>
      <c r="N375" s="20">
        <v>1434.5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v>1434.5</v>
      </c>
      <c r="AE375" s="20">
        <v>1434.5</v>
      </c>
      <c r="AF375" s="20">
        <v>1434.5</v>
      </c>
      <c r="AG375" s="20">
        <v>0</v>
      </c>
      <c r="AH375" s="20">
        <v>0</v>
      </c>
      <c r="AI375" s="20">
        <v>1434.5</v>
      </c>
      <c r="AJ375" s="20">
        <v>0</v>
      </c>
      <c r="AK375" s="20">
        <v>0</v>
      </c>
      <c r="AL375" s="21">
        <v>1</v>
      </c>
      <c r="AM375" s="20">
        <v>-1434.5</v>
      </c>
      <c r="AN375" s="21">
        <f t="shared" si="5"/>
        <v>1</v>
      </c>
      <c r="AO375" s="24">
        <v>0</v>
      </c>
      <c r="AP375" s="25"/>
      <c r="AQ375" s="25"/>
    </row>
    <row r="376" spans="1:43" ht="14.25" customHeight="1" outlineLevel="7">
      <c r="A376" s="18" t="s">
        <v>279</v>
      </c>
      <c r="B376" s="19" t="s">
        <v>12</v>
      </c>
      <c r="C376" s="19" t="s">
        <v>13</v>
      </c>
      <c r="D376" s="19" t="s">
        <v>365</v>
      </c>
      <c r="E376" s="19" t="s">
        <v>280</v>
      </c>
      <c r="F376" s="19" t="s">
        <v>12</v>
      </c>
      <c r="G376" s="19"/>
      <c r="H376" s="19"/>
      <c r="I376" s="19"/>
      <c r="J376" s="19"/>
      <c r="K376" s="19"/>
      <c r="L376" s="19"/>
      <c r="M376" s="20">
        <v>0</v>
      </c>
      <c r="N376" s="20">
        <v>1434.5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v>1434.5</v>
      </c>
      <c r="AE376" s="20">
        <v>1434.5</v>
      </c>
      <c r="AF376" s="20">
        <v>1434.5</v>
      </c>
      <c r="AG376" s="20">
        <v>0</v>
      </c>
      <c r="AH376" s="20">
        <v>0</v>
      </c>
      <c r="AI376" s="20">
        <v>1434.5</v>
      </c>
      <c r="AJ376" s="20">
        <v>0</v>
      </c>
      <c r="AK376" s="20">
        <v>0</v>
      </c>
      <c r="AL376" s="21">
        <v>1</v>
      </c>
      <c r="AM376" s="20">
        <v>-1434.5</v>
      </c>
      <c r="AN376" s="21">
        <f t="shared" si="5"/>
        <v>1</v>
      </c>
      <c r="AO376" s="24">
        <v>0</v>
      </c>
      <c r="AP376" s="25"/>
      <c r="AQ376" s="25"/>
    </row>
    <row r="377" spans="1:43" ht="38.25" hidden="1">
      <c r="A377" s="18" t="s">
        <v>366</v>
      </c>
      <c r="B377" s="19" t="s">
        <v>12</v>
      </c>
      <c r="C377" s="19" t="s">
        <v>13</v>
      </c>
      <c r="D377" s="19" t="s">
        <v>367</v>
      </c>
      <c r="E377" s="19" t="s">
        <v>12</v>
      </c>
      <c r="F377" s="19" t="s">
        <v>12</v>
      </c>
      <c r="G377" s="19"/>
      <c r="H377" s="19"/>
      <c r="I377" s="19"/>
      <c r="J377" s="19"/>
      <c r="K377" s="19"/>
      <c r="L377" s="19"/>
      <c r="M377" s="20">
        <v>0</v>
      </c>
      <c r="N377" s="20">
        <v>63497.5605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v>23985.7477</v>
      </c>
      <c r="AE377" s="20">
        <v>23985.7477</v>
      </c>
      <c r="AF377" s="20">
        <v>47003.62329</v>
      </c>
      <c r="AG377" s="20">
        <v>0</v>
      </c>
      <c r="AH377" s="20">
        <v>0</v>
      </c>
      <c r="AI377" s="20">
        <v>47003.62329</v>
      </c>
      <c r="AJ377" s="20">
        <v>-23017.87559</v>
      </c>
      <c r="AK377" s="20">
        <v>39511.8128</v>
      </c>
      <c r="AL377" s="21">
        <v>0.3777428221041657</v>
      </c>
      <c r="AM377" s="20">
        <v>-47003.62329</v>
      </c>
      <c r="AN377" s="21">
        <f t="shared" si="5"/>
        <v>0.7402429781534678</v>
      </c>
      <c r="AO377" s="24">
        <v>0</v>
      </c>
      <c r="AP377" s="26"/>
      <c r="AQ377" s="27"/>
    </row>
    <row r="378" spans="1:43" ht="38.25" outlineLevel="1">
      <c r="A378" s="18" t="s">
        <v>368</v>
      </c>
      <c r="B378" s="19" t="s">
        <v>12</v>
      </c>
      <c r="C378" s="19" t="s">
        <v>13</v>
      </c>
      <c r="D378" s="19" t="s">
        <v>367</v>
      </c>
      <c r="E378" s="19" t="s">
        <v>12</v>
      </c>
      <c r="F378" s="19" t="s">
        <v>12</v>
      </c>
      <c r="G378" s="19"/>
      <c r="H378" s="19"/>
      <c r="I378" s="19"/>
      <c r="J378" s="19"/>
      <c r="K378" s="19"/>
      <c r="L378" s="19"/>
      <c r="M378" s="20">
        <v>0</v>
      </c>
      <c r="N378" s="20">
        <v>2756.329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2542.19182</v>
      </c>
      <c r="AG378" s="20">
        <v>0</v>
      </c>
      <c r="AH378" s="20">
        <v>0</v>
      </c>
      <c r="AI378" s="20">
        <v>2542.19182</v>
      </c>
      <c r="AJ378" s="20">
        <v>-2542.19182</v>
      </c>
      <c r="AK378" s="20">
        <v>2756.329</v>
      </c>
      <c r="AL378" s="21">
        <v>0</v>
      </c>
      <c r="AM378" s="20">
        <v>-2542.19182</v>
      </c>
      <c r="AN378" s="21">
        <f t="shared" si="5"/>
        <v>0.9223107328624413</v>
      </c>
      <c r="AO378" s="24">
        <v>0</v>
      </c>
      <c r="AP378" s="26"/>
      <c r="AQ378" s="27"/>
    </row>
    <row r="379" spans="1:43" ht="24.75" customHeight="1" outlineLevel="6">
      <c r="A379" s="18" t="s">
        <v>143</v>
      </c>
      <c r="B379" s="19" t="s">
        <v>12</v>
      </c>
      <c r="C379" s="19" t="s">
        <v>13</v>
      </c>
      <c r="D379" s="19" t="s">
        <v>369</v>
      </c>
      <c r="E379" s="19" t="s">
        <v>12</v>
      </c>
      <c r="F379" s="19" t="s">
        <v>12</v>
      </c>
      <c r="G379" s="19"/>
      <c r="H379" s="19"/>
      <c r="I379" s="19"/>
      <c r="J379" s="19"/>
      <c r="K379" s="19"/>
      <c r="L379" s="19"/>
      <c r="M379" s="20">
        <v>0</v>
      </c>
      <c r="N379" s="20">
        <v>2756.329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2542.19182</v>
      </c>
      <c r="AG379" s="20">
        <v>0</v>
      </c>
      <c r="AH379" s="20">
        <v>0</v>
      </c>
      <c r="AI379" s="20">
        <v>2542.19182</v>
      </c>
      <c r="AJ379" s="20">
        <v>-2542.19182</v>
      </c>
      <c r="AK379" s="20">
        <v>2756.329</v>
      </c>
      <c r="AL379" s="21">
        <v>0</v>
      </c>
      <c r="AM379" s="20">
        <v>-2542.19182</v>
      </c>
      <c r="AN379" s="21">
        <f t="shared" si="5"/>
        <v>0.9223107328624413</v>
      </c>
      <c r="AO379" s="24">
        <v>0</v>
      </c>
      <c r="AP379" s="26"/>
      <c r="AQ379" s="27"/>
    </row>
    <row r="380" spans="1:43" ht="25.5" hidden="1" outlineLevel="7">
      <c r="A380" s="18" t="s">
        <v>145</v>
      </c>
      <c r="B380" s="19" t="s">
        <v>12</v>
      </c>
      <c r="C380" s="19" t="s">
        <v>13</v>
      </c>
      <c r="D380" s="19" t="s">
        <v>369</v>
      </c>
      <c r="E380" s="19" t="s">
        <v>12</v>
      </c>
      <c r="F380" s="19" t="s">
        <v>12</v>
      </c>
      <c r="G380" s="19"/>
      <c r="H380" s="19"/>
      <c r="I380" s="19"/>
      <c r="J380" s="19"/>
      <c r="K380" s="19"/>
      <c r="L380" s="19"/>
      <c r="M380" s="20">
        <v>0</v>
      </c>
      <c r="N380" s="20">
        <v>2606.329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2431.60828</v>
      </c>
      <c r="AG380" s="20">
        <v>0</v>
      </c>
      <c r="AH380" s="20">
        <v>0</v>
      </c>
      <c r="AI380" s="20">
        <v>2431.60828</v>
      </c>
      <c r="AJ380" s="20">
        <v>-2431.60828</v>
      </c>
      <c r="AK380" s="20">
        <v>2606.329</v>
      </c>
      <c r="AL380" s="21">
        <v>0</v>
      </c>
      <c r="AM380" s="20">
        <v>-2431.60828</v>
      </c>
      <c r="AN380" s="21">
        <f t="shared" si="5"/>
        <v>0.9329629068317928</v>
      </c>
      <c r="AO380" s="24">
        <v>0</v>
      </c>
      <c r="AP380" s="26"/>
      <c r="AQ380" s="27"/>
    </row>
    <row r="381" spans="1:43" ht="25.5" outlineLevel="7">
      <c r="A381" s="18" t="s">
        <v>370</v>
      </c>
      <c r="B381" s="19" t="s">
        <v>12</v>
      </c>
      <c r="C381" s="19" t="s">
        <v>13</v>
      </c>
      <c r="D381" s="19" t="s">
        <v>371</v>
      </c>
      <c r="E381" s="19" t="s">
        <v>12</v>
      </c>
      <c r="F381" s="19" t="s">
        <v>12</v>
      </c>
      <c r="G381" s="19"/>
      <c r="H381" s="19"/>
      <c r="I381" s="19"/>
      <c r="J381" s="19"/>
      <c r="K381" s="19"/>
      <c r="L381" s="19"/>
      <c r="M381" s="20">
        <v>0</v>
      </c>
      <c r="N381" s="20">
        <v>2606.329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2431.60828</v>
      </c>
      <c r="AG381" s="20">
        <v>0</v>
      </c>
      <c r="AH381" s="20">
        <v>0</v>
      </c>
      <c r="AI381" s="20">
        <v>2431.60828</v>
      </c>
      <c r="AJ381" s="20">
        <v>-2431.60828</v>
      </c>
      <c r="AK381" s="20">
        <v>2606.329</v>
      </c>
      <c r="AL381" s="21">
        <v>0</v>
      </c>
      <c r="AM381" s="20">
        <v>-2431.60828</v>
      </c>
      <c r="AN381" s="21">
        <f t="shared" si="5"/>
        <v>0.9329629068317928</v>
      </c>
      <c r="AO381" s="24">
        <v>0</v>
      </c>
      <c r="AP381" s="26"/>
      <c r="AQ381" s="27"/>
    </row>
    <row r="382" spans="1:42" ht="38.25" outlineLevel="7">
      <c r="A382" s="18" t="s">
        <v>25</v>
      </c>
      <c r="B382" s="19" t="s">
        <v>12</v>
      </c>
      <c r="C382" s="19" t="s">
        <v>13</v>
      </c>
      <c r="D382" s="19" t="s">
        <v>371</v>
      </c>
      <c r="E382" s="19" t="s">
        <v>26</v>
      </c>
      <c r="F382" s="19" t="s">
        <v>12</v>
      </c>
      <c r="G382" s="19"/>
      <c r="H382" s="19"/>
      <c r="I382" s="19"/>
      <c r="J382" s="19"/>
      <c r="K382" s="19"/>
      <c r="L382" s="19"/>
      <c r="M382" s="20">
        <v>0</v>
      </c>
      <c r="N382" s="20">
        <v>2596.329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2431.60828</v>
      </c>
      <c r="AG382" s="20">
        <v>0</v>
      </c>
      <c r="AH382" s="20">
        <v>0</v>
      </c>
      <c r="AI382" s="20">
        <v>2431.60828</v>
      </c>
      <c r="AJ382" s="20">
        <v>-2431.60828</v>
      </c>
      <c r="AK382" s="20">
        <v>2596.329</v>
      </c>
      <c r="AL382" s="21">
        <v>0</v>
      </c>
      <c r="AM382" s="20">
        <v>-2431.60828</v>
      </c>
      <c r="AN382" s="21">
        <f t="shared" si="5"/>
        <v>0.9365562992979702</v>
      </c>
      <c r="AO382" s="12">
        <v>0</v>
      </c>
      <c r="AP382" s="4"/>
    </row>
    <row r="383" spans="1:42" ht="14.25" customHeight="1" outlineLevel="7">
      <c r="A383" s="18" t="s">
        <v>34</v>
      </c>
      <c r="B383" s="19" t="s">
        <v>12</v>
      </c>
      <c r="C383" s="19" t="s">
        <v>13</v>
      </c>
      <c r="D383" s="19" t="s">
        <v>371</v>
      </c>
      <c r="E383" s="19" t="s">
        <v>35</v>
      </c>
      <c r="F383" s="19" t="s">
        <v>12</v>
      </c>
      <c r="G383" s="19"/>
      <c r="H383" s="19"/>
      <c r="I383" s="19"/>
      <c r="J383" s="19"/>
      <c r="K383" s="19"/>
      <c r="L383" s="19"/>
      <c r="M383" s="20">
        <v>0</v>
      </c>
      <c r="N383" s="20">
        <v>10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10</v>
      </c>
      <c r="AL383" s="21">
        <v>0</v>
      </c>
      <c r="AM383" s="20">
        <v>0</v>
      </c>
      <c r="AN383" s="21">
        <f t="shared" si="5"/>
        <v>0</v>
      </c>
      <c r="AO383" s="12">
        <v>0</v>
      </c>
      <c r="AP383" s="4"/>
    </row>
    <row r="384" spans="1:42" ht="25.5" hidden="1" outlineLevel="7">
      <c r="A384" s="18" t="s">
        <v>336</v>
      </c>
      <c r="B384" s="19" t="s">
        <v>12</v>
      </c>
      <c r="C384" s="19" t="s">
        <v>13</v>
      </c>
      <c r="D384" s="19" t="s">
        <v>372</v>
      </c>
      <c r="E384" s="19" t="s">
        <v>12</v>
      </c>
      <c r="F384" s="19" t="s">
        <v>12</v>
      </c>
      <c r="G384" s="19"/>
      <c r="H384" s="19"/>
      <c r="I384" s="19"/>
      <c r="J384" s="19"/>
      <c r="K384" s="19"/>
      <c r="L384" s="19"/>
      <c r="M384" s="20">
        <v>0</v>
      </c>
      <c r="N384" s="20">
        <v>150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110.58354</v>
      </c>
      <c r="AG384" s="20">
        <v>0</v>
      </c>
      <c r="AH384" s="20">
        <v>0</v>
      </c>
      <c r="AI384" s="20">
        <v>110.58354</v>
      </c>
      <c r="AJ384" s="20">
        <v>-110.58354</v>
      </c>
      <c r="AK384" s="20">
        <v>150</v>
      </c>
      <c r="AL384" s="21">
        <v>0</v>
      </c>
      <c r="AM384" s="20">
        <v>-110.58354</v>
      </c>
      <c r="AN384" s="21">
        <f t="shared" si="5"/>
        <v>0.7372236</v>
      </c>
      <c r="AO384" s="12">
        <v>0</v>
      </c>
      <c r="AP384" s="4"/>
    </row>
    <row r="385" spans="1:42" ht="25.5" outlineLevel="7">
      <c r="A385" s="18" t="s">
        <v>373</v>
      </c>
      <c r="B385" s="19" t="s">
        <v>12</v>
      </c>
      <c r="C385" s="19" t="s">
        <v>13</v>
      </c>
      <c r="D385" s="19" t="s">
        <v>374</v>
      </c>
      <c r="E385" s="19" t="s">
        <v>12</v>
      </c>
      <c r="F385" s="19" t="s">
        <v>12</v>
      </c>
      <c r="G385" s="19"/>
      <c r="H385" s="19"/>
      <c r="I385" s="19"/>
      <c r="J385" s="19"/>
      <c r="K385" s="19"/>
      <c r="L385" s="19"/>
      <c r="M385" s="20">
        <v>0</v>
      </c>
      <c r="N385" s="20">
        <v>150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110.58354</v>
      </c>
      <c r="AG385" s="20">
        <v>0</v>
      </c>
      <c r="AH385" s="20">
        <v>0</v>
      </c>
      <c r="AI385" s="20">
        <v>110.58354</v>
      </c>
      <c r="AJ385" s="20">
        <v>-110.58354</v>
      </c>
      <c r="AK385" s="20">
        <v>150</v>
      </c>
      <c r="AL385" s="21">
        <v>0</v>
      </c>
      <c r="AM385" s="20">
        <v>-110.58354</v>
      </c>
      <c r="AN385" s="21">
        <f t="shared" si="5"/>
        <v>0.7372236</v>
      </c>
      <c r="AO385" s="12">
        <v>0</v>
      </c>
      <c r="AP385" s="4"/>
    </row>
    <row r="386" spans="1:42" ht="38.25" outlineLevel="7">
      <c r="A386" s="18" t="s">
        <v>25</v>
      </c>
      <c r="B386" s="19" t="s">
        <v>12</v>
      </c>
      <c r="C386" s="19" t="s">
        <v>13</v>
      </c>
      <c r="D386" s="19" t="s">
        <v>374</v>
      </c>
      <c r="E386" s="19" t="s">
        <v>26</v>
      </c>
      <c r="F386" s="19" t="s">
        <v>12</v>
      </c>
      <c r="G386" s="19"/>
      <c r="H386" s="19"/>
      <c r="I386" s="19"/>
      <c r="J386" s="19"/>
      <c r="K386" s="19"/>
      <c r="L386" s="19"/>
      <c r="M386" s="20">
        <v>0</v>
      </c>
      <c r="N386" s="20">
        <v>150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110.58354</v>
      </c>
      <c r="AG386" s="20">
        <v>0</v>
      </c>
      <c r="AH386" s="20">
        <v>0</v>
      </c>
      <c r="AI386" s="20">
        <v>110.58354</v>
      </c>
      <c r="AJ386" s="20">
        <v>-110.58354</v>
      </c>
      <c r="AK386" s="20">
        <v>150</v>
      </c>
      <c r="AL386" s="21">
        <v>0</v>
      </c>
      <c r="AM386" s="20">
        <v>-110.58354</v>
      </c>
      <c r="AN386" s="21">
        <f t="shared" si="5"/>
        <v>0.7372236</v>
      </c>
      <c r="AO386" s="12">
        <v>0</v>
      </c>
      <c r="AP386" s="4"/>
    </row>
    <row r="387" spans="1:42" ht="25.5" outlineLevel="1">
      <c r="A387" s="18" t="s">
        <v>375</v>
      </c>
      <c r="B387" s="19" t="s">
        <v>12</v>
      </c>
      <c r="C387" s="19" t="s">
        <v>13</v>
      </c>
      <c r="D387" s="19" t="s">
        <v>376</v>
      </c>
      <c r="E387" s="19" t="s">
        <v>12</v>
      </c>
      <c r="F387" s="19" t="s">
        <v>12</v>
      </c>
      <c r="G387" s="19"/>
      <c r="H387" s="19"/>
      <c r="I387" s="19"/>
      <c r="J387" s="19"/>
      <c r="K387" s="19"/>
      <c r="L387" s="19"/>
      <c r="M387" s="20">
        <v>0</v>
      </c>
      <c r="N387" s="20">
        <v>585.91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585.9</v>
      </c>
      <c r="AE387" s="20">
        <v>585.9</v>
      </c>
      <c r="AF387" s="20">
        <v>585.9</v>
      </c>
      <c r="AG387" s="20">
        <v>0</v>
      </c>
      <c r="AH387" s="20">
        <v>0</v>
      </c>
      <c r="AI387" s="20">
        <v>585.9</v>
      </c>
      <c r="AJ387" s="20">
        <v>0</v>
      </c>
      <c r="AK387" s="20">
        <v>0.01</v>
      </c>
      <c r="AL387" s="21">
        <v>0.9999829325323002</v>
      </c>
      <c r="AM387" s="20">
        <v>-585.9</v>
      </c>
      <c r="AN387" s="21">
        <f t="shared" si="5"/>
        <v>0.9999829325323002</v>
      </c>
      <c r="AO387" s="12">
        <v>0</v>
      </c>
      <c r="AP387" s="4"/>
    </row>
    <row r="388" spans="1:42" ht="25.5" outlineLevel="5">
      <c r="A388" s="18" t="s">
        <v>377</v>
      </c>
      <c r="B388" s="19" t="s">
        <v>12</v>
      </c>
      <c r="C388" s="19" t="s">
        <v>13</v>
      </c>
      <c r="D388" s="19" t="s">
        <v>378</v>
      </c>
      <c r="E388" s="19" t="s">
        <v>12</v>
      </c>
      <c r="F388" s="19" t="s">
        <v>12</v>
      </c>
      <c r="G388" s="19"/>
      <c r="H388" s="19"/>
      <c r="I388" s="19"/>
      <c r="J388" s="19"/>
      <c r="K388" s="19"/>
      <c r="L388" s="19"/>
      <c r="M388" s="20">
        <v>0</v>
      </c>
      <c r="N388" s="20">
        <v>585.91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0">
        <v>585.9</v>
      </c>
      <c r="AE388" s="20">
        <v>585.9</v>
      </c>
      <c r="AF388" s="20">
        <v>585.9</v>
      </c>
      <c r="AG388" s="20">
        <v>0</v>
      </c>
      <c r="AH388" s="20">
        <v>0</v>
      </c>
      <c r="AI388" s="20">
        <v>585.9</v>
      </c>
      <c r="AJ388" s="20">
        <v>0</v>
      </c>
      <c r="AK388" s="20">
        <v>0.01</v>
      </c>
      <c r="AL388" s="21">
        <v>0.9999829325323002</v>
      </c>
      <c r="AM388" s="20">
        <v>-585.9</v>
      </c>
      <c r="AN388" s="21">
        <f t="shared" si="5"/>
        <v>0.9999829325323002</v>
      </c>
      <c r="AO388" s="12">
        <v>0</v>
      </c>
      <c r="AP388" s="4"/>
    </row>
    <row r="389" spans="1:42" ht="15" hidden="1" outlineLevel="6">
      <c r="A389" s="18" t="s">
        <v>185</v>
      </c>
      <c r="B389" s="19" t="s">
        <v>12</v>
      </c>
      <c r="C389" s="19" t="s">
        <v>13</v>
      </c>
      <c r="D389" s="19" t="s">
        <v>379</v>
      </c>
      <c r="E389" s="19" t="s">
        <v>12</v>
      </c>
      <c r="F389" s="19" t="s">
        <v>12</v>
      </c>
      <c r="G389" s="19"/>
      <c r="H389" s="19"/>
      <c r="I389" s="19"/>
      <c r="J389" s="19"/>
      <c r="K389" s="19"/>
      <c r="L389" s="19"/>
      <c r="M389" s="20">
        <v>0</v>
      </c>
      <c r="N389" s="20">
        <v>585.91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0">
        <v>585.9</v>
      </c>
      <c r="AE389" s="20">
        <v>585.9</v>
      </c>
      <c r="AF389" s="20">
        <v>585.9</v>
      </c>
      <c r="AG389" s="20">
        <v>0</v>
      </c>
      <c r="AH389" s="20">
        <v>0</v>
      </c>
      <c r="AI389" s="20">
        <v>585.9</v>
      </c>
      <c r="AJ389" s="20">
        <v>0</v>
      </c>
      <c r="AK389" s="20">
        <v>0.01</v>
      </c>
      <c r="AL389" s="21">
        <v>0.9999829325323002</v>
      </c>
      <c r="AM389" s="20">
        <v>-585.9</v>
      </c>
      <c r="AN389" s="21">
        <f t="shared" si="5"/>
        <v>0.9999829325323002</v>
      </c>
      <c r="AO389" s="12">
        <v>0</v>
      </c>
      <c r="AP389" s="4"/>
    </row>
    <row r="390" spans="1:42" ht="15" hidden="1" outlineLevel="7">
      <c r="A390" s="18" t="s">
        <v>70</v>
      </c>
      <c r="B390" s="19" t="s">
        <v>12</v>
      </c>
      <c r="C390" s="19" t="s">
        <v>13</v>
      </c>
      <c r="D390" s="19" t="s">
        <v>380</v>
      </c>
      <c r="E390" s="19" t="s">
        <v>12</v>
      </c>
      <c r="F390" s="19" t="s">
        <v>12</v>
      </c>
      <c r="G390" s="19"/>
      <c r="H390" s="19"/>
      <c r="I390" s="19"/>
      <c r="J390" s="19"/>
      <c r="K390" s="19"/>
      <c r="L390" s="19"/>
      <c r="M390" s="20">
        <v>0</v>
      </c>
      <c r="N390" s="20">
        <v>585.91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20">
        <v>585.9</v>
      </c>
      <c r="AE390" s="20">
        <v>585.9</v>
      </c>
      <c r="AF390" s="20">
        <v>585.9</v>
      </c>
      <c r="AG390" s="20">
        <v>0</v>
      </c>
      <c r="AH390" s="20">
        <v>0</v>
      </c>
      <c r="AI390" s="20">
        <v>585.9</v>
      </c>
      <c r="AJ390" s="20">
        <v>0</v>
      </c>
      <c r="AK390" s="20">
        <v>0.01</v>
      </c>
      <c r="AL390" s="21">
        <v>0.9999829325323002</v>
      </c>
      <c r="AM390" s="20">
        <v>-585.9</v>
      </c>
      <c r="AN390" s="21">
        <f t="shared" si="5"/>
        <v>0.9999829325323002</v>
      </c>
      <c r="AO390" s="12">
        <v>0</v>
      </c>
      <c r="AP390" s="4"/>
    </row>
    <row r="391" spans="1:42" ht="25.5" outlineLevel="7">
      <c r="A391" s="18" t="s">
        <v>381</v>
      </c>
      <c r="B391" s="19" t="s">
        <v>12</v>
      </c>
      <c r="C391" s="19" t="s">
        <v>13</v>
      </c>
      <c r="D391" s="19" t="s">
        <v>382</v>
      </c>
      <c r="E391" s="19" t="s">
        <v>12</v>
      </c>
      <c r="F391" s="19" t="s">
        <v>12</v>
      </c>
      <c r="G391" s="19"/>
      <c r="H391" s="19"/>
      <c r="I391" s="19"/>
      <c r="J391" s="19"/>
      <c r="K391" s="19"/>
      <c r="L391" s="19"/>
      <c r="M391" s="20">
        <v>0</v>
      </c>
      <c r="N391" s="20">
        <v>585.91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0">
        <v>585.9</v>
      </c>
      <c r="AE391" s="20">
        <v>585.9</v>
      </c>
      <c r="AF391" s="20">
        <v>585.9</v>
      </c>
      <c r="AG391" s="20">
        <v>0</v>
      </c>
      <c r="AH391" s="20">
        <v>0</v>
      </c>
      <c r="AI391" s="20">
        <v>585.9</v>
      </c>
      <c r="AJ391" s="20">
        <v>0</v>
      </c>
      <c r="AK391" s="20">
        <v>0.01</v>
      </c>
      <c r="AL391" s="21">
        <v>0.9999829325323002</v>
      </c>
      <c r="AM391" s="20">
        <v>-585.9</v>
      </c>
      <c r="AN391" s="21">
        <f t="shared" si="5"/>
        <v>0.9999829325323002</v>
      </c>
      <c r="AO391" s="12">
        <v>0</v>
      </c>
      <c r="AP391" s="4"/>
    </row>
    <row r="392" spans="1:42" ht="25.5" outlineLevel="7">
      <c r="A392" s="18" t="s">
        <v>68</v>
      </c>
      <c r="B392" s="19" t="s">
        <v>12</v>
      </c>
      <c r="C392" s="19" t="s">
        <v>13</v>
      </c>
      <c r="D392" s="19" t="s">
        <v>382</v>
      </c>
      <c r="E392" s="19" t="s">
        <v>69</v>
      </c>
      <c r="F392" s="19" t="s">
        <v>12</v>
      </c>
      <c r="G392" s="19"/>
      <c r="H392" s="19"/>
      <c r="I392" s="19"/>
      <c r="J392" s="19"/>
      <c r="K392" s="19"/>
      <c r="L392" s="19"/>
      <c r="M392" s="20">
        <v>0</v>
      </c>
      <c r="N392" s="20">
        <v>585.91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0">
        <v>585.9</v>
      </c>
      <c r="AE392" s="20">
        <v>585.9</v>
      </c>
      <c r="AF392" s="20">
        <v>585.9</v>
      </c>
      <c r="AG392" s="20">
        <v>0</v>
      </c>
      <c r="AH392" s="20">
        <v>0</v>
      </c>
      <c r="AI392" s="20">
        <v>585.9</v>
      </c>
      <c r="AJ392" s="20">
        <v>0</v>
      </c>
      <c r="AK392" s="20">
        <v>0.01</v>
      </c>
      <c r="AL392" s="21">
        <v>0.9999829325323002</v>
      </c>
      <c r="AM392" s="20">
        <v>-585.9</v>
      </c>
      <c r="AN392" s="21">
        <f t="shared" si="5"/>
        <v>0.9999829325323002</v>
      </c>
      <c r="AO392" s="12">
        <v>0</v>
      </c>
      <c r="AP392" s="4"/>
    </row>
    <row r="393" spans="1:42" ht="61.5" customHeight="1" outlineLevel="1">
      <c r="A393" s="18" t="s">
        <v>383</v>
      </c>
      <c r="B393" s="19" t="s">
        <v>12</v>
      </c>
      <c r="C393" s="19" t="s">
        <v>13</v>
      </c>
      <c r="D393" s="19" t="s">
        <v>384</v>
      </c>
      <c r="E393" s="19" t="s">
        <v>12</v>
      </c>
      <c r="F393" s="19" t="s">
        <v>12</v>
      </c>
      <c r="G393" s="19"/>
      <c r="H393" s="19"/>
      <c r="I393" s="19"/>
      <c r="J393" s="19"/>
      <c r="K393" s="19"/>
      <c r="L393" s="19"/>
      <c r="M393" s="20">
        <v>0</v>
      </c>
      <c r="N393" s="20">
        <v>60147.3215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v>23399.8477</v>
      </c>
      <c r="AE393" s="20">
        <v>23399.8477</v>
      </c>
      <c r="AF393" s="20">
        <v>43871.53147</v>
      </c>
      <c r="AG393" s="20">
        <v>0</v>
      </c>
      <c r="AH393" s="20">
        <v>0</v>
      </c>
      <c r="AI393" s="20">
        <v>43871.53147</v>
      </c>
      <c r="AJ393" s="20">
        <v>-20471.68377</v>
      </c>
      <c r="AK393" s="20">
        <v>36747.4738</v>
      </c>
      <c r="AL393" s="21">
        <v>0.3890422236009296</v>
      </c>
      <c r="AM393" s="20">
        <v>-43871.53147</v>
      </c>
      <c r="AN393" s="21">
        <f t="shared" si="5"/>
        <v>0.7294012497297989</v>
      </c>
      <c r="AO393" s="12">
        <v>0</v>
      </c>
      <c r="AP393" s="4"/>
    </row>
    <row r="394" spans="1:42" ht="63.75" hidden="1" outlineLevel="3">
      <c r="A394" s="18" t="s">
        <v>385</v>
      </c>
      <c r="B394" s="19" t="s">
        <v>12</v>
      </c>
      <c r="C394" s="19" t="s">
        <v>13</v>
      </c>
      <c r="D394" s="19" t="s">
        <v>384</v>
      </c>
      <c r="E394" s="19" t="s">
        <v>12</v>
      </c>
      <c r="F394" s="19" t="s">
        <v>12</v>
      </c>
      <c r="G394" s="19"/>
      <c r="H394" s="19"/>
      <c r="I394" s="19"/>
      <c r="J394" s="19"/>
      <c r="K394" s="19"/>
      <c r="L394" s="19"/>
      <c r="M394" s="20">
        <v>0</v>
      </c>
      <c r="N394" s="20">
        <v>56623.89715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0">
        <v>16352.999</v>
      </c>
      <c r="AE394" s="20">
        <v>16352.999</v>
      </c>
      <c r="AF394" s="20">
        <v>40348.10712</v>
      </c>
      <c r="AG394" s="20">
        <v>0</v>
      </c>
      <c r="AH394" s="20">
        <v>0</v>
      </c>
      <c r="AI394" s="20">
        <v>40348.10712</v>
      </c>
      <c r="AJ394" s="20">
        <v>-23995.10812</v>
      </c>
      <c r="AK394" s="20">
        <v>40270.89815</v>
      </c>
      <c r="AL394" s="21">
        <v>0.2888003091111859</v>
      </c>
      <c r="AM394" s="20">
        <v>-40348.10712</v>
      </c>
      <c r="AN394" s="21">
        <f t="shared" si="5"/>
        <v>0.7125632312646287</v>
      </c>
      <c r="AO394" s="12">
        <v>0</v>
      </c>
      <c r="AP394" s="4"/>
    </row>
    <row r="395" spans="1:42" ht="63.75" hidden="1" outlineLevel="5">
      <c r="A395" s="18" t="s">
        <v>386</v>
      </c>
      <c r="B395" s="19" t="s">
        <v>12</v>
      </c>
      <c r="C395" s="19" t="s">
        <v>13</v>
      </c>
      <c r="D395" s="19" t="s">
        <v>384</v>
      </c>
      <c r="E395" s="19" t="s">
        <v>12</v>
      </c>
      <c r="F395" s="19" t="s">
        <v>12</v>
      </c>
      <c r="G395" s="19"/>
      <c r="H395" s="19"/>
      <c r="I395" s="19"/>
      <c r="J395" s="19"/>
      <c r="K395" s="19"/>
      <c r="L395" s="19"/>
      <c r="M395" s="20">
        <v>0</v>
      </c>
      <c r="N395" s="20">
        <v>55322.17715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v>14920.301</v>
      </c>
      <c r="AE395" s="20">
        <v>14920.301</v>
      </c>
      <c r="AF395" s="20">
        <v>39100.301</v>
      </c>
      <c r="AG395" s="20">
        <v>0</v>
      </c>
      <c r="AH395" s="20">
        <v>0</v>
      </c>
      <c r="AI395" s="20">
        <v>39100.301</v>
      </c>
      <c r="AJ395" s="20">
        <v>-24180</v>
      </c>
      <c r="AK395" s="20">
        <v>40401.87615</v>
      </c>
      <c r="AL395" s="21">
        <v>0.26969836996012003</v>
      </c>
      <c r="AM395" s="20">
        <v>-39100.301</v>
      </c>
      <c r="AN395" s="21">
        <f t="shared" si="5"/>
        <v>0.7067744440712055</v>
      </c>
      <c r="AO395" s="12">
        <v>0</v>
      </c>
      <c r="AP395" s="4"/>
    </row>
    <row r="396" spans="1:42" ht="24.75" customHeight="1" outlineLevel="6">
      <c r="A396" s="18" t="s">
        <v>27</v>
      </c>
      <c r="B396" s="19" t="s">
        <v>12</v>
      </c>
      <c r="C396" s="19" t="s">
        <v>13</v>
      </c>
      <c r="D396" s="19" t="s">
        <v>387</v>
      </c>
      <c r="E396" s="19" t="s">
        <v>12</v>
      </c>
      <c r="F396" s="19" t="s">
        <v>12</v>
      </c>
      <c r="G396" s="19"/>
      <c r="H396" s="19"/>
      <c r="I396" s="19"/>
      <c r="J396" s="19"/>
      <c r="K396" s="19"/>
      <c r="L396" s="19"/>
      <c r="M396" s="20">
        <v>0</v>
      </c>
      <c r="N396" s="20">
        <v>55322.17715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v>14920.301</v>
      </c>
      <c r="AE396" s="20">
        <v>14920.301</v>
      </c>
      <c r="AF396" s="20">
        <v>39100.301</v>
      </c>
      <c r="AG396" s="20">
        <v>0</v>
      </c>
      <c r="AH396" s="20">
        <v>0</v>
      </c>
      <c r="AI396" s="20">
        <v>39100.301</v>
      </c>
      <c r="AJ396" s="20">
        <v>-24180</v>
      </c>
      <c r="AK396" s="20">
        <v>40401.87615</v>
      </c>
      <c r="AL396" s="21">
        <v>0.26969836996012003</v>
      </c>
      <c r="AM396" s="20">
        <v>-39100.301</v>
      </c>
      <c r="AN396" s="21">
        <f t="shared" si="5"/>
        <v>0.7067744440712055</v>
      </c>
      <c r="AO396" s="12">
        <v>0</v>
      </c>
      <c r="AP396" s="4"/>
    </row>
    <row r="397" spans="1:42" ht="15" hidden="1" outlineLevel="7">
      <c r="A397" s="18" t="s">
        <v>70</v>
      </c>
      <c r="B397" s="19" t="s">
        <v>12</v>
      </c>
      <c r="C397" s="19" t="s">
        <v>13</v>
      </c>
      <c r="D397" s="19" t="s">
        <v>388</v>
      </c>
      <c r="E397" s="19" t="s">
        <v>12</v>
      </c>
      <c r="F397" s="19" t="s">
        <v>12</v>
      </c>
      <c r="G397" s="19"/>
      <c r="H397" s="19"/>
      <c r="I397" s="19"/>
      <c r="J397" s="19"/>
      <c r="K397" s="19"/>
      <c r="L397" s="19"/>
      <c r="M397" s="20">
        <v>0</v>
      </c>
      <c r="N397" s="20">
        <v>14916.5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  <c r="AC397" s="20">
        <v>0</v>
      </c>
      <c r="AD397" s="20">
        <v>3858.469</v>
      </c>
      <c r="AE397" s="20">
        <v>3858.469</v>
      </c>
      <c r="AF397" s="20">
        <v>10738.469</v>
      </c>
      <c r="AG397" s="20">
        <v>0</v>
      </c>
      <c r="AH397" s="20">
        <v>0</v>
      </c>
      <c r="AI397" s="20">
        <v>10738.469</v>
      </c>
      <c r="AJ397" s="20">
        <v>-6880</v>
      </c>
      <c r="AK397" s="20">
        <v>11058.031</v>
      </c>
      <c r="AL397" s="21">
        <v>0.25867120303020147</v>
      </c>
      <c r="AM397" s="20">
        <v>-10738.469</v>
      </c>
      <c r="AN397" s="21">
        <f t="shared" si="5"/>
        <v>0.7199054067643214</v>
      </c>
      <c r="AO397" s="12">
        <v>0</v>
      </c>
      <c r="AP397" s="4"/>
    </row>
    <row r="398" spans="1:42" ht="15" outlineLevel="7">
      <c r="A398" s="18" t="s">
        <v>389</v>
      </c>
      <c r="B398" s="19" t="s">
        <v>12</v>
      </c>
      <c r="C398" s="19" t="s">
        <v>13</v>
      </c>
      <c r="D398" s="19" t="s">
        <v>390</v>
      </c>
      <c r="E398" s="19" t="s">
        <v>12</v>
      </c>
      <c r="F398" s="19" t="s">
        <v>12</v>
      </c>
      <c r="G398" s="19"/>
      <c r="H398" s="19"/>
      <c r="I398" s="19"/>
      <c r="J398" s="19"/>
      <c r="K398" s="19"/>
      <c r="L398" s="19"/>
      <c r="M398" s="20">
        <v>0</v>
      </c>
      <c r="N398" s="20">
        <v>14916.5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0">
        <v>3858.469</v>
      </c>
      <c r="AE398" s="20">
        <v>3858.469</v>
      </c>
      <c r="AF398" s="20">
        <v>10738.469</v>
      </c>
      <c r="AG398" s="20">
        <v>0</v>
      </c>
      <c r="AH398" s="20">
        <v>0</v>
      </c>
      <c r="AI398" s="20">
        <v>10738.469</v>
      </c>
      <c r="AJ398" s="20">
        <v>-6880</v>
      </c>
      <c r="AK398" s="20">
        <v>11058.031</v>
      </c>
      <c r="AL398" s="21">
        <v>0.25867120303020147</v>
      </c>
      <c r="AM398" s="20">
        <v>-10738.469</v>
      </c>
      <c r="AN398" s="21">
        <f t="shared" si="5"/>
        <v>0.7199054067643214</v>
      </c>
      <c r="AO398" s="12">
        <v>0</v>
      </c>
      <c r="AP398" s="4"/>
    </row>
    <row r="399" spans="1:42" ht="25.5" outlineLevel="7">
      <c r="A399" s="18" t="s">
        <v>32</v>
      </c>
      <c r="B399" s="19" t="s">
        <v>12</v>
      </c>
      <c r="C399" s="19" t="s">
        <v>13</v>
      </c>
      <c r="D399" s="19" t="s">
        <v>391</v>
      </c>
      <c r="E399" s="19" t="s">
        <v>12</v>
      </c>
      <c r="F399" s="19" t="s">
        <v>12</v>
      </c>
      <c r="G399" s="19"/>
      <c r="H399" s="19"/>
      <c r="I399" s="19"/>
      <c r="J399" s="19"/>
      <c r="K399" s="19"/>
      <c r="L399" s="19"/>
      <c r="M399" s="20">
        <v>0</v>
      </c>
      <c r="N399" s="20">
        <v>3957.1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v>3858.469</v>
      </c>
      <c r="AE399" s="20">
        <v>3858.469</v>
      </c>
      <c r="AF399" s="20">
        <v>3858.469</v>
      </c>
      <c r="AG399" s="20">
        <v>0</v>
      </c>
      <c r="AH399" s="20">
        <v>0</v>
      </c>
      <c r="AI399" s="20">
        <v>3858.469</v>
      </c>
      <c r="AJ399" s="20">
        <v>0</v>
      </c>
      <c r="AK399" s="20">
        <v>98.631</v>
      </c>
      <c r="AL399" s="21">
        <v>0.9750749286093351</v>
      </c>
      <c r="AM399" s="20">
        <v>-3858.469</v>
      </c>
      <c r="AN399" s="21">
        <f t="shared" si="5"/>
        <v>0.9750749286093352</v>
      </c>
      <c r="AO399" s="12">
        <v>0</v>
      </c>
      <c r="AP399" s="4"/>
    </row>
    <row r="400" spans="1:42" ht="38.25" outlineLevel="7">
      <c r="A400" s="18" t="s">
        <v>47</v>
      </c>
      <c r="B400" s="19" t="s">
        <v>12</v>
      </c>
      <c r="C400" s="19" t="s">
        <v>13</v>
      </c>
      <c r="D400" s="19" t="s">
        <v>391</v>
      </c>
      <c r="E400" s="19" t="s">
        <v>48</v>
      </c>
      <c r="F400" s="19" t="s">
        <v>12</v>
      </c>
      <c r="G400" s="19"/>
      <c r="H400" s="19"/>
      <c r="I400" s="19"/>
      <c r="J400" s="19"/>
      <c r="K400" s="19"/>
      <c r="L400" s="19"/>
      <c r="M400" s="20">
        <v>0</v>
      </c>
      <c r="N400" s="20">
        <v>3957.1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0">
        <v>3858.469</v>
      </c>
      <c r="AE400" s="20">
        <v>3858.469</v>
      </c>
      <c r="AF400" s="20">
        <v>3858.469</v>
      </c>
      <c r="AG400" s="20">
        <v>0</v>
      </c>
      <c r="AH400" s="20">
        <v>0</v>
      </c>
      <c r="AI400" s="20">
        <v>3858.469</v>
      </c>
      <c r="AJ400" s="20">
        <v>0</v>
      </c>
      <c r="AK400" s="20">
        <v>98.631</v>
      </c>
      <c r="AL400" s="21">
        <v>0.9750749286093351</v>
      </c>
      <c r="AM400" s="20">
        <v>-3858.469</v>
      </c>
      <c r="AN400" s="21">
        <f t="shared" si="5"/>
        <v>0.9750749286093352</v>
      </c>
      <c r="AO400" s="12">
        <v>0</v>
      </c>
      <c r="AP400" s="4"/>
    </row>
    <row r="401" spans="1:42" ht="25.5" outlineLevel="7">
      <c r="A401" s="18" t="s">
        <v>38</v>
      </c>
      <c r="B401" s="19" t="s">
        <v>12</v>
      </c>
      <c r="C401" s="19" t="s">
        <v>13</v>
      </c>
      <c r="D401" s="19" t="s">
        <v>392</v>
      </c>
      <c r="E401" s="19" t="s">
        <v>12</v>
      </c>
      <c r="F401" s="19" t="s">
        <v>12</v>
      </c>
      <c r="G401" s="19"/>
      <c r="H401" s="19"/>
      <c r="I401" s="19"/>
      <c r="J401" s="19"/>
      <c r="K401" s="19"/>
      <c r="L401" s="19"/>
      <c r="M401" s="20">
        <v>0</v>
      </c>
      <c r="N401" s="20">
        <v>10959.4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6880</v>
      </c>
      <c r="AG401" s="20">
        <v>0</v>
      </c>
      <c r="AH401" s="20">
        <v>0</v>
      </c>
      <c r="AI401" s="20">
        <v>6880</v>
      </c>
      <c r="AJ401" s="20">
        <v>-6880</v>
      </c>
      <c r="AK401" s="20">
        <v>10959.4</v>
      </c>
      <c r="AL401" s="21">
        <v>0</v>
      </c>
      <c r="AM401" s="20">
        <v>-6880</v>
      </c>
      <c r="AN401" s="21">
        <f aca="true" t="shared" si="6" ref="AN401:AN464">AF401/N401</f>
        <v>0.6277715933354016</v>
      </c>
      <c r="AO401" s="12">
        <v>0</v>
      </c>
      <c r="AP401" s="4"/>
    </row>
    <row r="402" spans="1:42" ht="37.5" customHeight="1" outlineLevel="7">
      <c r="A402" s="18" t="s">
        <v>47</v>
      </c>
      <c r="B402" s="19" t="s">
        <v>12</v>
      </c>
      <c r="C402" s="19" t="s">
        <v>13</v>
      </c>
      <c r="D402" s="19" t="s">
        <v>392</v>
      </c>
      <c r="E402" s="19" t="s">
        <v>48</v>
      </c>
      <c r="F402" s="19" t="s">
        <v>12</v>
      </c>
      <c r="G402" s="19"/>
      <c r="H402" s="19"/>
      <c r="I402" s="19"/>
      <c r="J402" s="19"/>
      <c r="K402" s="19"/>
      <c r="L402" s="19"/>
      <c r="M402" s="20">
        <v>0</v>
      </c>
      <c r="N402" s="20">
        <v>10959.4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6880</v>
      </c>
      <c r="AG402" s="20">
        <v>0</v>
      </c>
      <c r="AH402" s="20">
        <v>0</v>
      </c>
      <c r="AI402" s="20">
        <v>6880</v>
      </c>
      <c r="AJ402" s="20">
        <v>-6880</v>
      </c>
      <c r="AK402" s="20">
        <v>10959.4</v>
      </c>
      <c r="AL402" s="21">
        <v>0</v>
      </c>
      <c r="AM402" s="20">
        <v>-6880</v>
      </c>
      <c r="AN402" s="21">
        <f t="shared" si="6"/>
        <v>0.6277715933354016</v>
      </c>
      <c r="AO402" s="12">
        <v>0</v>
      </c>
      <c r="AP402" s="4"/>
    </row>
    <row r="403" spans="1:42" ht="15" hidden="1" outlineLevel="7">
      <c r="A403" s="18" t="s">
        <v>70</v>
      </c>
      <c r="B403" s="19" t="s">
        <v>12</v>
      </c>
      <c r="C403" s="19" t="s">
        <v>13</v>
      </c>
      <c r="D403" s="19" t="s">
        <v>393</v>
      </c>
      <c r="E403" s="19" t="s">
        <v>12</v>
      </c>
      <c r="F403" s="19" t="s">
        <v>12</v>
      </c>
      <c r="G403" s="19"/>
      <c r="H403" s="19"/>
      <c r="I403" s="19"/>
      <c r="J403" s="19"/>
      <c r="K403" s="19"/>
      <c r="L403" s="19"/>
      <c r="M403" s="20">
        <v>0</v>
      </c>
      <c r="N403" s="20">
        <v>40405.67715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v>11061.832</v>
      </c>
      <c r="AE403" s="20">
        <v>11061.832</v>
      </c>
      <c r="AF403" s="20">
        <v>28361.832</v>
      </c>
      <c r="AG403" s="20">
        <v>0</v>
      </c>
      <c r="AH403" s="20">
        <v>0</v>
      </c>
      <c r="AI403" s="20">
        <v>28361.832</v>
      </c>
      <c r="AJ403" s="20">
        <v>-17300</v>
      </c>
      <c r="AK403" s="20">
        <v>29343.84515</v>
      </c>
      <c r="AL403" s="21">
        <v>0.2737692517547624</v>
      </c>
      <c r="AM403" s="20">
        <v>-28361.832</v>
      </c>
      <c r="AN403" s="21">
        <f t="shared" si="6"/>
        <v>0.7019269073182701</v>
      </c>
      <c r="AO403" s="12">
        <v>0</v>
      </c>
      <c r="AP403" s="4"/>
    </row>
    <row r="404" spans="1:42" ht="25.5" outlineLevel="7">
      <c r="A404" s="18" t="s">
        <v>394</v>
      </c>
      <c r="B404" s="19" t="s">
        <v>12</v>
      </c>
      <c r="C404" s="19" t="s">
        <v>13</v>
      </c>
      <c r="D404" s="19" t="s">
        <v>395</v>
      </c>
      <c r="E404" s="19" t="s">
        <v>12</v>
      </c>
      <c r="F404" s="19" t="s">
        <v>12</v>
      </c>
      <c r="G404" s="19"/>
      <c r="H404" s="19"/>
      <c r="I404" s="19"/>
      <c r="J404" s="19"/>
      <c r="K404" s="19"/>
      <c r="L404" s="19"/>
      <c r="M404" s="20">
        <v>0</v>
      </c>
      <c r="N404" s="20">
        <v>10607.9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3421.131</v>
      </c>
      <c r="AE404" s="20">
        <v>3421.131</v>
      </c>
      <c r="AF404" s="20">
        <v>7326.131</v>
      </c>
      <c r="AG404" s="20">
        <v>0</v>
      </c>
      <c r="AH404" s="20">
        <v>0</v>
      </c>
      <c r="AI404" s="20">
        <v>7326.131</v>
      </c>
      <c r="AJ404" s="20">
        <v>-3905</v>
      </c>
      <c r="AK404" s="20">
        <v>7186.769</v>
      </c>
      <c r="AL404" s="21">
        <v>0.3225078479246599</v>
      </c>
      <c r="AM404" s="20">
        <v>-7326.131</v>
      </c>
      <c r="AN404" s="21">
        <f t="shared" si="6"/>
        <v>0.6906297193600996</v>
      </c>
      <c r="AO404" s="12">
        <v>0</v>
      </c>
      <c r="AP404" s="4"/>
    </row>
    <row r="405" spans="1:42" ht="25.5" outlineLevel="7">
      <c r="A405" s="18" t="s">
        <v>32</v>
      </c>
      <c r="B405" s="19" t="s">
        <v>12</v>
      </c>
      <c r="C405" s="19" t="s">
        <v>13</v>
      </c>
      <c r="D405" s="19" t="s">
        <v>396</v>
      </c>
      <c r="E405" s="19" t="s">
        <v>12</v>
      </c>
      <c r="F405" s="19" t="s">
        <v>12</v>
      </c>
      <c r="G405" s="19"/>
      <c r="H405" s="19"/>
      <c r="I405" s="19"/>
      <c r="J405" s="19"/>
      <c r="K405" s="19"/>
      <c r="L405" s="19"/>
      <c r="M405" s="20">
        <v>0</v>
      </c>
      <c r="N405" s="20">
        <v>4512.5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0">
        <v>3421.131</v>
      </c>
      <c r="AE405" s="20">
        <v>3421.131</v>
      </c>
      <c r="AF405" s="20">
        <v>3421.131</v>
      </c>
      <c r="AG405" s="20">
        <v>0</v>
      </c>
      <c r="AH405" s="20">
        <v>0</v>
      </c>
      <c r="AI405" s="20">
        <v>3421.131</v>
      </c>
      <c r="AJ405" s="20">
        <v>0</v>
      </c>
      <c r="AK405" s="20">
        <v>1091.369</v>
      </c>
      <c r="AL405" s="21">
        <v>0.7581453739612188</v>
      </c>
      <c r="AM405" s="20">
        <v>-3421.131</v>
      </c>
      <c r="AN405" s="21">
        <f t="shared" si="6"/>
        <v>0.7581453739612188</v>
      </c>
      <c r="AO405" s="12">
        <v>0</v>
      </c>
      <c r="AP405" s="4"/>
    </row>
    <row r="406" spans="1:42" ht="38.25" outlineLevel="7">
      <c r="A406" s="18" t="s">
        <v>47</v>
      </c>
      <c r="B406" s="19" t="s">
        <v>12</v>
      </c>
      <c r="C406" s="19" t="s">
        <v>13</v>
      </c>
      <c r="D406" s="19" t="s">
        <v>396</v>
      </c>
      <c r="E406" s="19" t="s">
        <v>48</v>
      </c>
      <c r="F406" s="19" t="s">
        <v>12</v>
      </c>
      <c r="G406" s="19"/>
      <c r="H406" s="19"/>
      <c r="I406" s="19"/>
      <c r="J406" s="19"/>
      <c r="K406" s="19"/>
      <c r="L406" s="19"/>
      <c r="M406" s="20">
        <v>0</v>
      </c>
      <c r="N406" s="20">
        <v>4512.5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20">
        <v>3421.131</v>
      </c>
      <c r="AE406" s="20">
        <v>3421.131</v>
      </c>
      <c r="AF406" s="20">
        <v>3421.131</v>
      </c>
      <c r="AG406" s="20">
        <v>0</v>
      </c>
      <c r="AH406" s="20">
        <v>0</v>
      </c>
      <c r="AI406" s="20">
        <v>3421.131</v>
      </c>
      <c r="AJ406" s="20">
        <v>0</v>
      </c>
      <c r="AK406" s="20">
        <v>1091.369</v>
      </c>
      <c r="AL406" s="21">
        <v>0.7581453739612188</v>
      </c>
      <c r="AM406" s="20">
        <v>-3421.131</v>
      </c>
      <c r="AN406" s="21">
        <f t="shared" si="6"/>
        <v>0.7581453739612188</v>
      </c>
      <c r="AO406" s="12">
        <v>0</v>
      </c>
      <c r="AP406" s="4"/>
    </row>
    <row r="407" spans="1:42" ht="25.5" outlineLevel="7">
      <c r="A407" s="18" t="s">
        <v>36</v>
      </c>
      <c r="B407" s="19" t="s">
        <v>12</v>
      </c>
      <c r="C407" s="19" t="s">
        <v>13</v>
      </c>
      <c r="D407" s="19" t="s">
        <v>397</v>
      </c>
      <c r="E407" s="19" t="s">
        <v>12</v>
      </c>
      <c r="F407" s="19" t="s">
        <v>12</v>
      </c>
      <c r="G407" s="19"/>
      <c r="H407" s="19"/>
      <c r="I407" s="19"/>
      <c r="J407" s="19"/>
      <c r="K407" s="19"/>
      <c r="L407" s="19"/>
      <c r="M407" s="20">
        <v>0</v>
      </c>
      <c r="N407" s="20">
        <v>20.4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20.4</v>
      </c>
      <c r="AG407" s="20">
        <v>0</v>
      </c>
      <c r="AH407" s="20">
        <v>0</v>
      </c>
      <c r="AI407" s="20">
        <v>20.4</v>
      </c>
      <c r="AJ407" s="20">
        <v>-20.4</v>
      </c>
      <c r="AK407" s="20">
        <v>20.4</v>
      </c>
      <c r="AL407" s="21">
        <v>0</v>
      </c>
      <c r="AM407" s="20">
        <v>-20.4</v>
      </c>
      <c r="AN407" s="21">
        <f t="shared" si="6"/>
        <v>1</v>
      </c>
      <c r="AO407" s="12">
        <v>0</v>
      </c>
      <c r="AP407" s="4"/>
    </row>
    <row r="408" spans="1:42" ht="38.25" outlineLevel="7">
      <c r="A408" s="18" t="s">
        <v>47</v>
      </c>
      <c r="B408" s="19" t="s">
        <v>12</v>
      </c>
      <c r="C408" s="19" t="s">
        <v>13</v>
      </c>
      <c r="D408" s="19" t="s">
        <v>397</v>
      </c>
      <c r="E408" s="19" t="s">
        <v>48</v>
      </c>
      <c r="F408" s="19" t="s">
        <v>12</v>
      </c>
      <c r="G408" s="19"/>
      <c r="H408" s="19"/>
      <c r="I408" s="19"/>
      <c r="J408" s="19"/>
      <c r="K408" s="19"/>
      <c r="L408" s="19"/>
      <c r="M408" s="20">
        <v>0</v>
      </c>
      <c r="N408" s="20">
        <v>20.4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20.4</v>
      </c>
      <c r="AG408" s="20">
        <v>0</v>
      </c>
      <c r="AH408" s="20">
        <v>0</v>
      </c>
      <c r="AI408" s="20">
        <v>20.4</v>
      </c>
      <c r="AJ408" s="20">
        <v>-20.4</v>
      </c>
      <c r="AK408" s="20">
        <v>20.4</v>
      </c>
      <c r="AL408" s="21">
        <v>0</v>
      </c>
      <c r="AM408" s="20">
        <v>-20.4</v>
      </c>
      <c r="AN408" s="21">
        <f t="shared" si="6"/>
        <v>1</v>
      </c>
      <c r="AO408" s="12">
        <v>0</v>
      </c>
      <c r="AP408" s="4"/>
    </row>
    <row r="409" spans="1:42" ht="25.5" outlineLevel="7">
      <c r="A409" s="18" t="s">
        <v>38</v>
      </c>
      <c r="B409" s="19" t="s">
        <v>12</v>
      </c>
      <c r="C409" s="19" t="s">
        <v>13</v>
      </c>
      <c r="D409" s="19" t="s">
        <v>398</v>
      </c>
      <c r="E409" s="19" t="s">
        <v>12</v>
      </c>
      <c r="F409" s="19" t="s">
        <v>12</v>
      </c>
      <c r="G409" s="19"/>
      <c r="H409" s="19"/>
      <c r="I409" s="19"/>
      <c r="J409" s="19"/>
      <c r="K409" s="19"/>
      <c r="L409" s="19"/>
      <c r="M409" s="20">
        <v>0</v>
      </c>
      <c r="N409" s="20">
        <v>6075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3884.6</v>
      </c>
      <c r="AG409" s="20">
        <v>0</v>
      </c>
      <c r="AH409" s="20">
        <v>0</v>
      </c>
      <c r="AI409" s="20">
        <v>3884.6</v>
      </c>
      <c r="AJ409" s="20">
        <v>-3884.6</v>
      </c>
      <c r="AK409" s="20">
        <v>6075</v>
      </c>
      <c r="AL409" s="21">
        <v>0</v>
      </c>
      <c r="AM409" s="20">
        <v>-3884.6</v>
      </c>
      <c r="AN409" s="21">
        <f t="shared" si="6"/>
        <v>0.639440329218107</v>
      </c>
      <c r="AO409" s="12">
        <v>0</v>
      </c>
      <c r="AP409" s="4"/>
    </row>
    <row r="410" spans="1:42" ht="38.25" outlineLevel="7">
      <c r="A410" s="18" t="s">
        <v>47</v>
      </c>
      <c r="B410" s="19" t="s">
        <v>12</v>
      </c>
      <c r="C410" s="19" t="s">
        <v>13</v>
      </c>
      <c r="D410" s="19" t="s">
        <v>398</v>
      </c>
      <c r="E410" s="19" t="s">
        <v>48</v>
      </c>
      <c r="F410" s="19" t="s">
        <v>12</v>
      </c>
      <c r="G410" s="19"/>
      <c r="H410" s="19"/>
      <c r="I410" s="19"/>
      <c r="J410" s="19"/>
      <c r="K410" s="19"/>
      <c r="L410" s="19"/>
      <c r="M410" s="20">
        <v>0</v>
      </c>
      <c r="N410" s="20">
        <v>6075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3884.6</v>
      </c>
      <c r="AG410" s="20">
        <v>0</v>
      </c>
      <c r="AH410" s="20">
        <v>0</v>
      </c>
      <c r="AI410" s="20">
        <v>3884.6</v>
      </c>
      <c r="AJ410" s="20">
        <v>-3884.6</v>
      </c>
      <c r="AK410" s="20">
        <v>6075</v>
      </c>
      <c r="AL410" s="21">
        <v>0</v>
      </c>
      <c r="AM410" s="20">
        <v>-3884.6</v>
      </c>
      <c r="AN410" s="21">
        <f t="shared" si="6"/>
        <v>0.639440329218107</v>
      </c>
      <c r="AO410" s="12">
        <v>0</v>
      </c>
      <c r="AP410" s="4"/>
    </row>
    <row r="411" spans="1:42" ht="15" outlineLevel="7">
      <c r="A411" s="18" t="s">
        <v>399</v>
      </c>
      <c r="B411" s="19" t="s">
        <v>12</v>
      </c>
      <c r="C411" s="19" t="s">
        <v>13</v>
      </c>
      <c r="D411" s="19" t="s">
        <v>400</v>
      </c>
      <c r="E411" s="19" t="s">
        <v>12</v>
      </c>
      <c r="F411" s="19" t="s">
        <v>12</v>
      </c>
      <c r="G411" s="19"/>
      <c r="H411" s="19"/>
      <c r="I411" s="19"/>
      <c r="J411" s="19"/>
      <c r="K411" s="19"/>
      <c r="L411" s="19"/>
      <c r="M411" s="20">
        <v>0</v>
      </c>
      <c r="N411" s="20">
        <v>3984.5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v>838</v>
      </c>
      <c r="AE411" s="20">
        <v>838</v>
      </c>
      <c r="AF411" s="20">
        <v>2733</v>
      </c>
      <c r="AG411" s="20">
        <v>0</v>
      </c>
      <c r="AH411" s="20">
        <v>0</v>
      </c>
      <c r="AI411" s="20">
        <v>2733</v>
      </c>
      <c r="AJ411" s="20">
        <v>-1895</v>
      </c>
      <c r="AK411" s="20">
        <v>3146.5</v>
      </c>
      <c r="AL411" s="21">
        <v>0.2103149705107291</v>
      </c>
      <c r="AM411" s="20">
        <v>-2733</v>
      </c>
      <c r="AN411" s="21">
        <f t="shared" si="6"/>
        <v>0.6859078930857071</v>
      </c>
      <c r="AO411" s="12">
        <v>0</v>
      </c>
      <c r="AP411" s="4"/>
    </row>
    <row r="412" spans="1:42" ht="25.5" outlineLevel="7">
      <c r="A412" s="18" t="s">
        <v>32</v>
      </c>
      <c r="B412" s="19" t="s">
        <v>12</v>
      </c>
      <c r="C412" s="19" t="s">
        <v>13</v>
      </c>
      <c r="D412" s="19" t="s">
        <v>401</v>
      </c>
      <c r="E412" s="19" t="s">
        <v>12</v>
      </c>
      <c r="F412" s="19" t="s">
        <v>12</v>
      </c>
      <c r="G412" s="19"/>
      <c r="H412" s="19"/>
      <c r="I412" s="19"/>
      <c r="J412" s="19"/>
      <c r="K412" s="19"/>
      <c r="L412" s="19"/>
      <c r="M412" s="20">
        <v>0</v>
      </c>
      <c r="N412" s="20">
        <v>1214.6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v>838</v>
      </c>
      <c r="AE412" s="20">
        <v>838</v>
      </c>
      <c r="AF412" s="20">
        <v>838</v>
      </c>
      <c r="AG412" s="20">
        <v>0</v>
      </c>
      <c r="AH412" s="20">
        <v>0</v>
      </c>
      <c r="AI412" s="20">
        <v>838</v>
      </c>
      <c r="AJ412" s="20">
        <v>0</v>
      </c>
      <c r="AK412" s="20">
        <v>376.6</v>
      </c>
      <c r="AL412" s="21">
        <v>0.6899390745924584</v>
      </c>
      <c r="AM412" s="20">
        <v>-838</v>
      </c>
      <c r="AN412" s="21">
        <f t="shared" si="6"/>
        <v>0.6899390745924585</v>
      </c>
      <c r="AO412" s="12">
        <v>0</v>
      </c>
      <c r="AP412" s="4"/>
    </row>
    <row r="413" spans="1:42" ht="38.25" outlineLevel="7">
      <c r="A413" s="18" t="s">
        <v>47</v>
      </c>
      <c r="B413" s="19" t="s">
        <v>12</v>
      </c>
      <c r="C413" s="19" t="s">
        <v>13</v>
      </c>
      <c r="D413" s="19" t="s">
        <v>401</v>
      </c>
      <c r="E413" s="19" t="s">
        <v>48</v>
      </c>
      <c r="F413" s="19" t="s">
        <v>12</v>
      </c>
      <c r="G413" s="19"/>
      <c r="H413" s="19"/>
      <c r="I413" s="19"/>
      <c r="J413" s="19"/>
      <c r="K413" s="19"/>
      <c r="L413" s="19"/>
      <c r="M413" s="20">
        <v>0</v>
      </c>
      <c r="N413" s="20">
        <v>1214.6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  <c r="AC413" s="20">
        <v>0</v>
      </c>
      <c r="AD413" s="20">
        <v>838</v>
      </c>
      <c r="AE413" s="20">
        <v>838</v>
      </c>
      <c r="AF413" s="20">
        <v>838</v>
      </c>
      <c r="AG413" s="20">
        <v>0</v>
      </c>
      <c r="AH413" s="20">
        <v>0</v>
      </c>
      <c r="AI413" s="20">
        <v>838</v>
      </c>
      <c r="AJ413" s="20">
        <v>0</v>
      </c>
      <c r="AK413" s="20">
        <v>376.6</v>
      </c>
      <c r="AL413" s="21">
        <v>0.6899390745924584</v>
      </c>
      <c r="AM413" s="20">
        <v>-838</v>
      </c>
      <c r="AN413" s="21">
        <f t="shared" si="6"/>
        <v>0.6899390745924585</v>
      </c>
      <c r="AO413" s="12">
        <v>0</v>
      </c>
      <c r="AP413" s="4"/>
    </row>
    <row r="414" spans="1:42" ht="25.5" outlineLevel="7">
      <c r="A414" s="18" t="s">
        <v>38</v>
      </c>
      <c r="B414" s="19" t="s">
        <v>12</v>
      </c>
      <c r="C414" s="19" t="s">
        <v>13</v>
      </c>
      <c r="D414" s="19" t="s">
        <v>402</v>
      </c>
      <c r="E414" s="19" t="s">
        <v>12</v>
      </c>
      <c r="F414" s="19" t="s">
        <v>12</v>
      </c>
      <c r="G414" s="19"/>
      <c r="H414" s="19"/>
      <c r="I414" s="19"/>
      <c r="J414" s="19"/>
      <c r="K414" s="19"/>
      <c r="L414" s="19"/>
      <c r="M414" s="20">
        <v>0</v>
      </c>
      <c r="N414" s="20">
        <v>2769.9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1895</v>
      </c>
      <c r="AG414" s="20">
        <v>0</v>
      </c>
      <c r="AH414" s="20">
        <v>0</v>
      </c>
      <c r="AI414" s="20">
        <v>1895</v>
      </c>
      <c r="AJ414" s="20">
        <v>-1895</v>
      </c>
      <c r="AK414" s="20">
        <v>2769.9</v>
      </c>
      <c r="AL414" s="21">
        <v>0</v>
      </c>
      <c r="AM414" s="20">
        <v>-1895</v>
      </c>
      <c r="AN414" s="21">
        <f t="shared" si="6"/>
        <v>0.6841402216686523</v>
      </c>
      <c r="AO414" s="12">
        <v>0</v>
      </c>
      <c r="AP414" s="4"/>
    </row>
    <row r="415" spans="1:42" ht="38.25" outlineLevel="7">
      <c r="A415" s="18" t="s">
        <v>47</v>
      </c>
      <c r="B415" s="19" t="s">
        <v>12</v>
      </c>
      <c r="C415" s="19" t="s">
        <v>13</v>
      </c>
      <c r="D415" s="19" t="s">
        <v>402</v>
      </c>
      <c r="E415" s="19" t="s">
        <v>48</v>
      </c>
      <c r="F415" s="19" t="s">
        <v>12</v>
      </c>
      <c r="G415" s="19"/>
      <c r="H415" s="19"/>
      <c r="I415" s="19"/>
      <c r="J415" s="19"/>
      <c r="K415" s="19"/>
      <c r="L415" s="19"/>
      <c r="M415" s="20">
        <v>0</v>
      </c>
      <c r="N415" s="20">
        <v>2769.9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1895</v>
      </c>
      <c r="AG415" s="20">
        <v>0</v>
      </c>
      <c r="AH415" s="20">
        <v>0</v>
      </c>
      <c r="AI415" s="20">
        <v>1895</v>
      </c>
      <c r="AJ415" s="20">
        <v>-1895</v>
      </c>
      <c r="AK415" s="20">
        <v>2769.9</v>
      </c>
      <c r="AL415" s="21">
        <v>0</v>
      </c>
      <c r="AM415" s="20">
        <v>-1895</v>
      </c>
      <c r="AN415" s="21">
        <f t="shared" si="6"/>
        <v>0.6841402216686523</v>
      </c>
      <c r="AO415" s="12">
        <v>0</v>
      </c>
      <c r="AP415" s="4"/>
    </row>
    <row r="416" spans="1:42" ht="15" outlineLevel="7">
      <c r="A416" s="18" t="s">
        <v>403</v>
      </c>
      <c r="B416" s="19" t="s">
        <v>12</v>
      </c>
      <c r="C416" s="19" t="s">
        <v>13</v>
      </c>
      <c r="D416" s="19" t="s">
        <v>404</v>
      </c>
      <c r="E416" s="19" t="s">
        <v>12</v>
      </c>
      <c r="F416" s="19" t="s">
        <v>12</v>
      </c>
      <c r="G416" s="19"/>
      <c r="H416" s="19"/>
      <c r="I416" s="19"/>
      <c r="J416" s="19"/>
      <c r="K416" s="19"/>
      <c r="L416" s="19"/>
      <c r="M416" s="20">
        <v>0</v>
      </c>
      <c r="N416" s="20">
        <v>15805.43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0">
        <v>4650</v>
      </c>
      <c r="AE416" s="20">
        <v>4650</v>
      </c>
      <c r="AF416" s="20">
        <v>11710</v>
      </c>
      <c r="AG416" s="20">
        <v>0</v>
      </c>
      <c r="AH416" s="20">
        <v>0</v>
      </c>
      <c r="AI416" s="20">
        <v>11710</v>
      </c>
      <c r="AJ416" s="20">
        <v>-7060</v>
      </c>
      <c r="AK416" s="20">
        <v>11155.43</v>
      </c>
      <c r="AL416" s="21">
        <v>0.29420268856968773</v>
      </c>
      <c r="AM416" s="20">
        <v>-11710</v>
      </c>
      <c r="AN416" s="21">
        <f t="shared" si="6"/>
        <v>0.7408846200324825</v>
      </c>
      <c r="AO416" s="12">
        <v>0</v>
      </c>
      <c r="AP416" s="4"/>
    </row>
    <row r="417" spans="1:42" ht="25.5" outlineLevel="7">
      <c r="A417" s="18" t="s">
        <v>32</v>
      </c>
      <c r="B417" s="19" t="s">
        <v>12</v>
      </c>
      <c r="C417" s="19" t="s">
        <v>13</v>
      </c>
      <c r="D417" s="19" t="s">
        <v>405</v>
      </c>
      <c r="E417" s="19" t="s">
        <v>12</v>
      </c>
      <c r="F417" s="19" t="s">
        <v>12</v>
      </c>
      <c r="G417" s="19"/>
      <c r="H417" s="19"/>
      <c r="I417" s="19"/>
      <c r="J417" s="19"/>
      <c r="K417" s="19"/>
      <c r="L417" s="19"/>
      <c r="M417" s="20">
        <v>0</v>
      </c>
      <c r="N417" s="20">
        <v>7115.43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4650</v>
      </c>
      <c r="AE417" s="20">
        <v>4650</v>
      </c>
      <c r="AF417" s="20">
        <v>4650</v>
      </c>
      <c r="AG417" s="20">
        <v>0</v>
      </c>
      <c r="AH417" s="20">
        <v>0</v>
      </c>
      <c r="AI417" s="20">
        <v>4650</v>
      </c>
      <c r="AJ417" s="20">
        <v>0</v>
      </c>
      <c r="AK417" s="20">
        <v>2465.43</v>
      </c>
      <c r="AL417" s="21">
        <v>0.6535093451836361</v>
      </c>
      <c r="AM417" s="20">
        <v>-4650</v>
      </c>
      <c r="AN417" s="21">
        <f t="shared" si="6"/>
        <v>0.6535093451836361</v>
      </c>
      <c r="AO417" s="12">
        <v>0</v>
      </c>
      <c r="AP417" s="4"/>
    </row>
    <row r="418" spans="1:42" ht="38.25" outlineLevel="7">
      <c r="A418" s="18" t="s">
        <v>47</v>
      </c>
      <c r="B418" s="19" t="s">
        <v>12</v>
      </c>
      <c r="C418" s="19" t="s">
        <v>13</v>
      </c>
      <c r="D418" s="19" t="s">
        <v>405</v>
      </c>
      <c r="E418" s="19" t="s">
        <v>48</v>
      </c>
      <c r="F418" s="19" t="s">
        <v>12</v>
      </c>
      <c r="G418" s="19"/>
      <c r="H418" s="19"/>
      <c r="I418" s="19"/>
      <c r="J418" s="19"/>
      <c r="K418" s="19"/>
      <c r="L418" s="19"/>
      <c r="M418" s="20">
        <v>0</v>
      </c>
      <c r="N418" s="20">
        <v>7115.43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v>4650</v>
      </c>
      <c r="AE418" s="20">
        <v>4650</v>
      </c>
      <c r="AF418" s="20">
        <v>4650</v>
      </c>
      <c r="AG418" s="20">
        <v>0</v>
      </c>
      <c r="AH418" s="20">
        <v>0</v>
      </c>
      <c r="AI418" s="20">
        <v>4650</v>
      </c>
      <c r="AJ418" s="20">
        <v>0</v>
      </c>
      <c r="AK418" s="20">
        <v>2465.43</v>
      </c>
      <c r="AL418" s="21">
        <v>0.6535093451836361</v>
      </c>
      <c r="AM418" s="20">
        <v>-4650</v>
      </c>
      <c r="AN418" s="21">
        <f t="shared" si="6"/>
        <v>0.6535093451836361</v>
      </c>
      <c r="AO418" s="12">
        <v>0</v>
      </c>
      <c r="AP418" s="4"/>
    </row>
    <row r="419" spans="1:42" ht="25.5" outlineLevel="7">
      <c r="A419" s="18" t="s">
        <v>38</v>
      </c>
      <c r="B419" s="19" t="s">
        <v>12</v>
      </c>
      <c r="C419" s="19" t="s">
        <v>13</v>
      </c>
      <c r="D419" s="19" t="s">
        <v>406</v>
      </c>
      <c r="E419" s="19" t="s">
        <v>12</v>
      </c>
      <c r="F419" s="19" t="s">
        <v>12</v>
      </c>
      <c r="G419" s="19"/>
      <c r="H419" s="19"/>
      <c r="I419" s="19"/>
      <c r="J419" s="19"/>
      <c r="K419" s="19"/>
      <c r="L419" s="19"/>
      <c r="M419" s="20">
        <v>0</v>
      </c>
      <c r="N419" s="20">
        <v>8690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7060</v>
      </c>
      <c r="AG419" s="20">
        <v>0</v>
      </c>
      <c r="AH419" s="20">
        <v>0</v>
      </c>
      <c r="AI419" s="20">
        <v>7060</v>
      </c>
      <c r="AJ419" s="20">
        <v>-7060</v>
      </c>
      <c r="AK419" s="20">
        <v>8690</v>
      </c>
      <c r="AL419" s="21">
        <v>0</v>
      </c>
      <c r="AM419" s="20">
        <v>-7060</v>
      </c>
      <c r="AN419" s="21">
        <f t="shared" si="6"/>
        <v>0.812428078250863</v>
      </c>
      <c r="AO419" s="12">
        <v>0</v>
      </c>
      <c r="AP419" s="4"/>
    </row>
    <row r="420" spans="1:42" ht="38.25" outlineLevel="7">
      <c r="A420" s="18" t="s">
        <v>47</v>
      </c>
      <c r="B420" s="19" t="s">
        <v>12</v>
      </c>
      <c r="C420" s="19" t="s">
        <v>13</v>
      </c>
      <c r="D420" s="19" t="s">
        <v>406</v>
      </c>
      <c r="E420" s="19" t="s">
        <v>48</v>
      </c>
      <c r="F420" s="19" t="s">
        <v>12</v>
      </c>
      <c r="G420" s="19"/>
      <c r="H420" s="19"/>
      <c r="I420" s="19"/>
      <c r="J420" s="19"/>
      <c r="K420" s="19"/>
      <c r="L420" s="19"/>
      <c r="M420" s="20">
        <v>0</v>
      </c>
      <c r="N420" s="20">
        <v>8690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7060</v>
      </c>
      <c r="AG420" s="20">
        <v>0</v>
      </c>
      <c r="AH420" s="20">
        <v>0</v>
      </c>
      <c r="AI420" s="20">
        <v>7060</v>
      </c>
      <c r="AJ420" s="20">
        <v>-7060</v>
      </c>
      <c r="AK420" s="20">
        <v>8690</v>
      </c>
      <c r="AL420" s="21">
        <v>0</v>
      </c>
      <c r="AM420" s="20">
        <v>-7060</v>
      </c>
      <c r="AN420" s="21">
        <f t="shared" si="6"/>
        <v>0.812428078250863</v>
      </c>
      <c r="AO420" s="12">
        <v>0</v>
      </c>
      <c r="AP420" s="4"/>
    </row>
    <row r="421" spans="1:42" ht="25.5" outlineLevel="7">
      <c r="A421" s="18" t="s">
        <v>407</v>
      </c>
      <c r="B421" s="19" t="s">
        <v>12</v>
      </c>
      <c r="C421" s="19" t="s">
        <v>13</v>
      </c>
      <c r="D421" s="19" t="s">
        <v>408</v>
      </c>
      <c r="E421" s="19" t="s">
        <v>12</v>
      </c>
      <c r="F421" s="19" t="s">
        <v>12</v>
      </c>
      <c r="G421" s="19"/>
      <c r="H421" s="19"/>
      <c r="I421" s="19"/>
      <c r="J421" s="19"/>
      <c r="K421" s="19"/>
      <c r="L421" s="19"/>
      <c r="M421" s="20">
        <v>0</v>
      </c>
      <c r="N421" s="20">
        <v>10007.84715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2152.701</v>
      </c>
      <c r="AE421" s="20">
        <v>2152.701</v>
      </c>
      <c r="AF421" s="20">
        <v>6592.701</v>
      </c>
      <c r="AG421" s="20">
        <v>0</v>
      </c>
      <c r="AH421" s="20">
        <v>0</v>
      </c>
      <c r="AI421" s="20">
        <v>6592.701</v>
      </c>
      <c r="AJ421" s="20">
        <v>-4440</v>
      </c>
      <c r="AK421" s="20">
        <v>7855.14615</v>
      </c>
      <c r="AL421" s="21">
        <v>0.21510130677805167</v>
      </c>
      <c r="AM421" s="20">
        <v>-6592.701</v>
      </c>
      <c r="AN421" s="21">
        <f t="shared" si="6"/>
        <v>0.658753166508943</v>
      </c>
      <c r="AO421" s="12">
        <v>0</v>
      </c>
      <c r="AP421" s="4"/>
    </row>
    <row r="422" spans="1:42" ht="25.5" outlineLevel="7">
      <c r="A422" s="18" t="s">
        <v>32</v>
      </c>
      <c r="B422" s="19" t="s">
        <v>12</v>
      </c>
      <c r="C422" s="19" t="s">
        <v>13</v>
      </c>
      <c r="D422" s="19" t="s">
        <v>409</v>
      </c>
      <c r="E422" s="19" t="s">
        <v>12</v>
      </c>
      <c r="F422" s="19" t="s">
        <v>12</v>
      </c>
      <c r="G422" s="19"/>
      <c r="H422" s="19"/>
      <c r="I422" s="19"/>
      <c r="J422" s="19"/>
      <c r="K422" s="19"/>
      <c r="L422" s="19"/>
      <c r="M422" s="20">
        <v>0</v>
      </c>
      <c r="N422" s="20">
        <v>2900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v>2152.701</v>
      </c>
      <c r="AE422" s="20">
        <v>2152.701</v>
      </c>
      <c r="AF422" s="20">
        <v>2152.701</v>
      </c>
      <c r="AG422" s="20">
        <v>0</v>
      </c>
      <c r="AH422" s="20">
        <v>0</v>
      </c>
      <c r="AI422" s="20">
        <v>2152.701</v>
      </c>
      <c r="AJ422" s="20">
        <v>0</v>
      </c>
      <c r="AK422" s="20">
        <v>747.299</v>
      </c>
      <c r="AL422" s="21">
        <v>0.7423106896551724</v>
      </c>
      <c r="AM422" s="20">
        <v>-2152.701</v>
      </c>
      <c r="AN422" s="21">
        <f t="shared" si="6"/>
        <v>0.7423106896551724</v>
      </c>
      <c r="AO422" s="12">
        <v>0</v>
      </c>
      <c r="AP422" s="4"/>
    </row>
    <row r="423" spans="1:42" ht="38.25" outlineLevel="7">
      <c r="A423" s="18" t="s">
        <v>47</v>
      </c>
      <c r="B423" s="19" t="s">
        <v>12</v>
      </c>
      <c r="C423" s="19" t="s">
        <v>13</v>
      </c>
      <c r="D423" s="19" t="s">
        <v>409</v>
      </c>
      <c r="E423" s="19" t="s">
        <v>48</v>
      </c>
      <c r="F423" s="19" t="s">
        <v>12</v>
      </c>
      <c r="G423" s="19"/>
      <c r="H423" s="19"/>
      <c r="I423" s="19"/>
      <c r="J423" s="19"/>
      <c r="K423" s="19"/>
      <c r="L423" s="19"/>
      <c r="M423" s="20">
        <v>0</v>
      </c>
      <c r="N423" s="20">
        <v>2900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v>2152.701</v>
      </c>
      <c r="AE423" s="20">
        <v>2152.701</v>
      </c>
      <c r="AF423" s="20">
        <v>2152.701</v>
      </c>
      <c r="AG423" s="20">
        <v>0</v>
      </c>
      <c r="AH423" s="20">
        <v>0</v>
      </c>
      <c r="AI423" s="20">
        <v>2152.701</v>
      </c>
      <c r="AJ423" s="20">
        <v>0</v>
      </c>
      <c r="AK423" s="20">
        <v>747.299</v>
      </c>
      <c r="AL423" s="21">
        <v>0.7423106896551724</v>
      </c>
      <c r="AM423" s="20">
        <v>-2152.701</v>
      </c>
      <c r="AN423" s="21">
        <f t="shared" si="6"/>
        <v>0.7423106896551724</v>
      </c>
      <c r="AO423" s="12">
        <v>0</v>
      </c>
      <c r="AP423" s="4"/>
    </row>
    <row r="424" spans="1:42" ht="25.5" outlineLevel="7">
      <c r="A424" s="18" t="s">
        <v>38</v>
      </c>
      <c r="B424" s="19" t="s">
        <v>12</v>
      </c>
      <c r="C424" s="19" t="s">
        <v>13</v>
      </c>
      <c r="D424" s="19" t="s">
        <v>410</v>
      </c>
      <c r="E424" s="19" t="s">
        <v>12</v>
      </c>
      <c r="F424" s="19" t="s">
        <v>12</v>
      </c>
      <c r="G424" s="19"/>
      <c r="H424" s="19"/>
      <c r="I424" s="19"/>
      <c r="J424" s="19"/>
      <c r="K424" s="19"/>
      <c r="L424" s="19"/>
      <c r="M424" s="20">
        <v>0</v>
      </c>
      <c r="N424" s="20">
        <v>7107.84715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4440</v>
      </c>
      <c r="AG424" s="20">
        <v>0</v>
      </c>
      <c r="AH424" s="20">
        <v>0</v>
      </c>
      <c r="AI424" s="20">
        <v>4440</v>
      </c>
      <c r="AJ424" s="20">
        <v>-4440</v>
      </c>
      <c r="AK424" s="20">
        <v>7107.84715</v>
      </c>
      <c r="AL424" s="21">
        <v>0</v>
      </c>
      <c r="AM424" s="20">
        <v>-4440</v>
      </c>
      <c r="AN424" s="21">
        <f t="shared" si="6"/>
        <v>0.6246617163116683</v>
      </c>
      <c r="AO424" s="12">
        <v>0</v>
      </c>
      <c r="AP424" s="4"/>
    </row>
    <row r="425" spans="1:42" ht="36.75" customHeight="1" outlineLevel="7">
      <c r="A425" s="18" t="s">
        <v>47</v>
      </c>
      <c r="B425" s="19" t="s">
        <v>12</v>
      </c>
      <c r="C425" s="19" t="s">
        <v>13</v>
      </c>
      <c r="D425" s="19" t="s">
        <v>410</v>
      </c>
      <c r="E425" s="19" t="s">
        <v>48</v>
      </c>
      <c r="F425" s="19" t="s">
        <v>12</v>
      </c>
      <c r="G425" s="19"/>
      <c r="H425" s="19"/>
      <c r="I425" s="19"/>
      <c r="J425" s="19"/>
      <c r="K425" s="19"/>
      <c r="L425" s="19"/>
      <c r="M425" s="20">
        <v>0</v>
      </c>
      <c r="N425" s="20">
        <v>7107.84715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4440</v>
      </c>
      <c r="AG425" s="20">
        <v>0</v>
      </c>
      <c r="AH425" s="20">
        <v>0</v>
      </c>
      <c r="AI425" s="20">
        <v>4440</v>
      </c>
      <c r="AJ425" s="20">
        <v>-4440</v>
      </c>
      <c r="AK425" s="20">
        <v>7107.84715</v>
      </c>
      <c r="AL425" s="21">
        <v>0</v>
      </c>
      <c r="AM425" s="20">
        <v>-4440</v>
      </c>
      <c r="AN425" s="21">
        <f t="shared" si="6"/>
        <v>0.6246617163116683</v>
      </c>
      <c r="AO425" s="12">
        <v>0</v>
      </c>
      <c r="AP425" s="4"/>
    </row>
    <row r="426" spans="1:42" ht="25.5" hidden="1" outlineLevel="5">
      <c r="A426" s="18" t="s">
        <v>411</v>
      </c>
      <c r="B426" s="19" t="s">
        <v>12</v>
      </c>
      <c r="C426" s="19" t="s">
        <v>13</v>
      </c>
      <c r="D426" s="19" t="s">
        <v>412</v>
      </c>
      <c r="E426" s="19" t="s">
        <v>12</v>
      </c>
      <c r="F426" s="19" t="s">
        <v>12</v>
      </c>
      <c r="G426" s="19"/>
      <c r="H426" s="19"/>
      <c r="I426" s="19"/>
      <c r="J426" s="19"/>
      <c r="K426" s="19"/>
      <c r="L426" s="19"/>
      <c r="M426" s="20">
        <v>0</v>
      </c>
      <c r="N426" s="20">
        <v>1084.78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1031.898</v>
      </c>
      <c r="AE426" s="20">
        <v>1031.898</v>
      </c>
      <c r="AF426" s="20">
        <v>1031.898</v>
      </c>
      <c r="AG426" s="20">
        <v>0</v>
      </c>
      <c r="AH426" s="20">
        <v>0</v>
      </c>
      <c r="AI426" s="20">
        <v>1031.898</v>
      </c>
      <c r="AJ426" s="20">
        <v>0</v>
      </c>
      <c r="AK426" s="20">
        <v>52.882</v>
      </c>
      <c r="AL426" s="21">
        <v>0.9512509448920519</v>
      </c>
      <c r="AM426" s="20">
        <v>-1031.898</v>
      </c>
      <c r="AN426" s="21">
        <f t="shared" si="6"/>
        <v>0.9512509448920518</v>
      </c>
      <c r="AO426" s="12">
        <v>0</v>
      </c>
      <c r="AP426" s="4"/>
    </row>
    <row r="427" spans="1:42" ht="55.5" customHeight="1" outlineLevel="6">
      <c r="A427" s="18" t="s">
        <v>413</v>
      </c>
      <c r="B427" s="19" t="s">
        <v>12</v>
      </c>
      <c r="C427" s="19" t="s">
        <v>13</v>
      </c>
      <c r="D427" s="19" t="s">
        <v>414</v>
      </c>
      <c r="E427" s="19" t="s">
        <v>12</v>
      </c>
      <c r="F427" s="19" t="s">
        <v>12</v>
      </c>
      <c r="G427" s="19"/>
      <c r="H427" s="19"/>
      <c r="I427" s="19"/>
      <c r="J427" s="19"/>
      <c r="K427" s="19"/>
      <c r="L427" s="19"/>
      <c r="M427" s="20">
        <v>0</v>
      </c>
      <c r="N427" s="20">
        <v>452.1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0">
        <v>436.8</v>
      </c>
      <c r="AE427" s="20">
        <v>436.8</v>
      </c>
      <c r="AF427" s="20">
        <v>436.8</v>
      </c>
      <c r="AG427" s="20">
        <v>0</v>
      </c>
      <c r="AH427" s="20">
        <v>0</v>
      </c>
      <c r="AI427" s="20">
        <v>436.8</v>
      </c>
      <c r="AJ427" s="20">
        <v>0</v>
      </c>
      <c r="AK427" s="20">
        <v>15.3</v>
      </c>
      <c r="AL427" s="21">
        <v>0.9661579296615793</v>
      </c>
      <c r="AM427" s="20">
        <v>-436.8</v>
      </c>
      <c r="AN427" s="21">
        <f t="shared" si="6"/>
        <v>0.9661579296615793</v>
      </c>
      <c r="AO427" s="12">
        <v>0</v>
      </c>
      <c r="AP427" s="4"/>
    </row>
    <row r="428" spans="1:42" ht="51" hidden="1" outlineLevel="7">
      <c r="A428" s="18" t="s">
        <v>415</v>
      </c>
      <c r="B428" s="19" t="s">
        <v>12</v>
      </c>
      <c r="C428" s="19" t="s">
        <v>13</v>
      </c>
      <c r="D428" s="19" t="s">
        <v>414</v>
      </c>
      <c r="E428" s="19" t="s">
        <v>12</v>
      </c>
      <c r="F428" s="19" t="s">
        <v>12</v>
      </c>
      <c r="G428" s="19"/>
      <c r="H428" s="19"/>
      <c r="I428" s="19"/>
      <c r="J428" s="19"/>
      <c r="K428" s="19"/>
      <c r="L428" s="19"/>
      <c r="M428" s="20">
        <v>0</v>
      </c>
      <c r="N428" s="20">
        <v>152.1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0">
        <v>136.8</v>
      </c>
      <c r="AE428" s="20">
        <v>136.8</v>
      </c>
      <c r="AF428" s="20">
        <v>136.8</v>
      </c>
      <c r="AG428" s="20">
        <v>0</v>
      </c>
      <c r="AH428" s="20">
        <v>0</v>
      </c>
      <c r="AI428" s="20">
        <v>136.8</v>
      </c>
      <c r="AJ428" s="20">
        <v>0</v>
      </c>
      <c r="AK428" s="20">
        <v>15.3</v>
      </c>
      <c r="AL428" s="21">
        <v>0.8994082840236687</v>
      </c>
      <c r="AM428" s="20">
        <v>-136.8</v>
      </c>
      <c r="AN428" s="21">
        <f t="shared" si="6"/>
        <v>0.8994082840236688</v>
      </c>
      <c r="AO428" s="12">
        <v>0</v>
      </c>
      <c r="AP428" s="4"/>
    </row>
    <row r="429" spans="1:42" ht="63.75" outlineLevel="7">
      <c r="A429" s="18" t="s">
        <v>61</v>
      </c>
      <c r="B429" s="19" t="s">
        <v>12</v>
      </c>
      <c r="C429" s="19" t="s">
        <v>13</v>
      </c>
      <c r="D429" s="19" t="s">
        <v>416</v>
      </c>
      <c r="E429" s="19" t="s">
        <v>12</v>
      </c>
      <c r="F429" s="19" t="s">
        <v>12</v>
      </c>
      <c r="G429" s="19"/>
      <c r="H429" s="19"/>
      <c r="I429" s="19"/>
      <c r="J429" s="19"/>
      <c r="K429" s="19"/>
      <c r="L429" s="19"/>
      <c r="M429" s="20">
        <v>0</v>
      </c>
      <c r="N429" s="20">
        <v>152.1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0">
        <v>136.8</v>
      </c>
      <c r="AE429" s="20">
        <v>136.8</v>
      </c>
      <c r="AF429" s="20">
        <v>136.8</v>
      </c>
      <c r="AG429" s="20">
        <v>0</v>
      </c>
      <c r="AH429" s="20">
        <v>0</v>
      </c>
      <c r="AI429" s="20">
        <v>136.8</v>
      </c>
      <c r="AJ429" s="20">
        <v>0</v>
      </c>
      <c r="AK429" s="20">
        <v>15.3</v>
      </c>
      <c r="AL429" s="21">
        <v>0.8994082840236687</v>
      </c>
      <c r="AM429" s="20">
        <v>-136.8</v>
      </c>
      <c r="AN429" s="21">
        <f t="shared" si="6"/>
        <v>0.8994082840236688</v>
      </c>
      <c r="AO429" s="12">
        <v>0</v>
      </c>
      <c r="AP429" s="4"/>
    </row>
    <row r="430" spans="1:42" ht="38.25" outlineLevel="7">
      <c r="A430" s="18" t="s">
        <v>47</v>
      </c>
      <c r="B430" s="19" t="s">
        <v>12</v>
      </c>
      <c r="C430" s="19" t="s">
        <v>13</v>
      </c>
      <c r="D430" s="19" t="s">
        <v>416</v>
      </c>
      <c r="E430" s="19" t="s">
        <v>48</v>
      </c>
      <c r="F430" s="19" t="s">
        <v>12</v>
      </c>
      <c r="G430" s="19"/>
      <c r="H430" s="19"/>
      <c r="I430" s="19"/>
      <c r="J430" s="19"/>
      <c r="K430" s="19"/>
      <c r="L430" s="19"/>
      <c r="M430" s="20">
        <v>0</v>
      </c>
      <c r="N430" s="20">
        <v>152.1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v>136.8</v>
      </c>
      <c r="AE430" s="20">
        <v>136.8</v>
      </c>
      <c r="AF430" s="20">
        <v>136.8</v>
      </c>
      <c r="AG430" s="20">
        <v>0</v>
      </c>
      <c r="AH430" s="20">
        <v>0</v>
      </c>
      <c r="AI430" s="20">
        <v>136.8</v>
      </c>
      <c r="AJ430" s="20">
        <v>0</v>
      </c>
      <c r="AK430" s="20">
        <v>15.3</v>
      </c>
      <c r="AL430" s="21">
        <v>0.8994082840236687</v>
      </c>
      <c r="AM430" s="20">
        <v>-136.8</v>
      </c>
      <c r="AN430" s="21">
        <f t="shared" si="6"/>
        <v>0.8994082840236688</v>
      </c>
      <c r="AO430" s="12">
        <v>0</v>
      </c>
      <c r="AP430" s="4"/>
    </row>
    <row r="431" spans="1:42" ht="15" outlineLevel="7">
      <c r="A431" s="18" t="s">
        <v>417</v>
      </c>
      <c r="B431" s="19" t="s">
        <v>12</v>
      </c>
      <c r="C431" s="19" t="s">
        <v>13</v>
      </c>
      <c r="D431" s="19" t="s">
        <v>418</v>
      </c>
      <c r="E431" s="19" t="s">
        <v>12</v>
      </c>
      <c r="F431" s="19" t="s">
        <v>12</v>
      </c>
      <c r="G431" s="19"/>
      <c r="H431" s="19"/>
      <c r="I431" s="19"/>
      <c r="J431" s="19"/>
      <c r="K431" s="19"/>
      <c r="L431" s="19"/>
      <c r="M431" s="20">
        <v>0</v>
      </c>
      <c r="N431" s="20">
        <v>300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300</v>
      </c>
      <c r="AE431" s="20">
        <v>300</v>
      </c>
      <c r="AF431" s="20">
        <v>300</v>
      </c>
      <c r="AG431" s="20">
        <v>0</v>
      </c>
      <c r="AH431" s="20">
        <v>0</v>
      </c>
      <c r="AI431" s="20">
        <v>300</v>
      </c>
      <c r="AJ431" s="20">
        <v>0</v>
      </c>
      <c r="AK431" s="20">
        <v>0</v>
      </c>
      <c r="AL431" s="21">
        <v>1</v>
      </c>
      <c r="AM431" s="20">
        <v>-300</v>
      </c>
      <c r="AN431" s="21">
        <f t="shared" si="6"/>
        <v>1</v>
      </c>
      <c r="AO431" s="12">
        <v>0</v>
      </c>
      <c r="AP431" s="4"/>
    </row>
    <row r="432" spans="1:42" ht="38.25" outlineLevel="7">
      <c r="A432" s="18" t="s">
        <v>47</v>
      </c>
      <c r="B432" s="19" t="s">
        <v>12</v>
      </c>
      <c r="C432" s="19" t="s">
        <v>13</v>
      </c>
      <c r="D432" s="19" t="s">
        <v>418</v>
      </c>
      <c r="E432" s="19" t="s">
        <v>48</v>
      </c>
      <c r="F432" s="19" t="s">
        <v>12</v>
      </c>
      <c r="G432" s="19"/>
      <c r="H432" s="19"/>
      <c r="I432" s="19"/>
      <c r="J432" s="19"/>
      <c r="K432" s="19"/>
      <c r="L432" s="19"/>
      <c r="M432" s="20">
        <v>0</v>
      </c>
      <c r="N432" s="20">
        <v>300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300</v>
      </c>
      <c r="AE432" s="20">
        <v>300</v>
      </c>
      <c r="AF432" s="20">
        <v>300</v>
      </c>
      <c r="AG432" s="20">
        <v>0</v>
      </c>
      <c r="AH432" s="20">
        <v>0</v>
      </c>
      <c r="AI432" s="20">
        <v>300</v>
      </c>
      <c r="AJ432" s="20">
        <v>0</v>
      </c>
      <c r="AK432" s="20">
        <v>0</v>
      </c>
      <c r="AL432" s="21">
        <v>1</v>
      </c>
      <c r="AM432" s="20">
        <v>-300</v>
      </c>
      <c r="AN432" s="21">
        <f t="shared" si="6"/>
        <v>1</v>
      </c>
      <c r="AO432" s="12">
        <v>0</v>
      </c>
      <c r="AP432" s="4"/>
    </row>
    <row r="433" spans="1:42" ht="52.5" customHeight="1" outlineLevel="6">
      <c r="A433" s="18" t="s">
        <v>63</v>
      </c>
      <c r="B433" s="19" t="s">
        <v>12</v>
      </c>
      <c r="C433" s="19" t="s">
        <v>13</v>
      </c>
      <c r="D433" s="19" t="s">
        <v>419</v>
      </c>
      <c r="E433" s="19" t="s">
        <v>12</v>
      </c>
      <c r="F433" s="19" t="s">
        <v>12</v>
      </c>
      <c r="G433" s="19"/>
      <c r="H433" s="19"/>
      <c r="I433" s="19"/>
      <c r="J433" s="19"/>
      <c r="K433" s="19"/>
      <c r="L433" s="19"/>
      <c r="M433" s="20">
        <v>0</v>
      </c>
      <c r="N433" s="20">
        <v>132.68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95.098</v>
      </c>
      <c r="AE433" s="20">
        <v>95.098</v>
      </c>
      <c r="AF433" s="20">
        <v>95.098</v>
      </c>
      <c r="AG433" s="20">
        <v>0</v>
      </c>
      <c r="AH433" s="20">
        <v>0</v>
      </c>
      <c r="AI433" s="20">
        <v>95.098</v>
      </c>
      <c r="AJ433" s="20">
        <v>0</v>
      </c>
      <c r="AK433" s="20">
        <v>37.582</v>
      </c>
      <c r="AL433" s="21">
        <v>0.716747060596925</v>
      </c>
      <c r="AM433" s="20">
        <v>-95.098</v>
      </c>
      <c r="AN433" s="21">
        <f t="shared" si="6"/>
        <v>0.7167470605969248</v>
      </c>
      <c r="AO433" s="12">
        <v>0</v>
      </c>
      <c r="AP433" s="4"/>
    </row>
    <row r="434" spans="1:42" ht="15" hidden="1" outlineLevel="7">
      <c r="A434" s="18" t="s">
        <v>70</v>
      </c>
      <c r="B434" s="19" t="s">
        <v>12</v>
      </c>
      <c r="C434" s="19" t="s">
        <v>13</v>
      </c>
      <c r="D434" s="19" t="s">
        <v>420</v>
      </c>
      <c r="E434" s="19" t="s">
        <v>12</v>
      </c>
      <c r="F434" s="19" t="s">
        <v>12</v>
      </c>
      <c r="G434" s="19"/>
      <c r="H434" s="19"/>
      <c r="I434" s="19"/>
      <c r="J434" s="19"/>
      <c r="K434" s="19"/>
      <c r="L434" s="19"/>
      <c r="M434" s="20">
        <v>0</v>
      </c>
      <c r="N434" s="20">
        <v>132.68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95.098</v>
      </c>
      <c r="AE434" s="20">
        <v>95.098</v>
      </c>
      <c r="AF434" s="20">
        <v>95.098</v>
      </c>
      <c r="AG434" s="20">
        <v>0</v>
      </c>
      <c r="AH434" s="20">
        <v>0</v>
      </c>
      <c r="AI434" s="20">
        <v>95.098</v>
      </c>
      <c r="AJ434" s="20">
        <v>0</v>
      </c>
      <c r="AK434" s="20">
        <v>37.582</v>
      </c>
      <c r="AL434" s="21">
        <v>0.716747060596925</v>
      </c>
      <c r="AM434" s="20">
        <v>-95.098</v>
      </c>
      <c r="AN434" s="21">
        <f t="shared" si="6"/>
        <v>0.7167470605969248</v>
      </c>
      <c r="AO434" s="12">
        <v>0</v>
      </c>
      <c r="AP434" s="4"/>
    </row>
    <row r="435" spans="1:42" ht="89.25" outlineLevel="7">
      <c r="A435" s="18" t="s">
        <v>72</v>
      </c>
      <c r="B435" s="19" t="s">
        <v>12</v>
      </c>
      <c r="C435" s="19" t="s">
        <v>13</v>
      </c>
      <c r="D435" s="19" t="s">
        <v>421</v>
      </c>
      <c r="E435" s="19" t="s">
        <v>12</v>
      </c>
      <c r="F435" s="19" t="s">
        <v>12</v>
      </c>
      <c r="G435" s="19"/>
      <c r="H435" s="19"/>
      <c r="I435" s="19"/>
      <c r="J435" s="19"/>
      <c r="K435" s="19"/>
      <c r="L435" s="19"/>
      <c r="M435" s="20">
        <v>0</v>
      </c>
      <c r="N435" s="20">
        <v>132.68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  <c r="AC435" s="20">
        <v>0</v>
      </c>
      <c r="AD435" s="20">
        <v>95.098</v>
      </c>
      <c r="AE435" s="20">
        <v>95.098</v>
      </c>
      <c r="AF435" s="20">
        <v>95.098</v>
      </c>
      <c r="AG435" s="20">
        <v>0</v>
      </c>
      <c r="AH435" s="20">
        <v>0</v>
      </c>
      <c r="AI435" s="20">
        <v>95.098</v>
      </c>
      <c r="AJ435" s="20">
        <v>0</v>
      </c>
      <c r="AK435" s="20">
        <v>37.582</v>
      </c>
      <c r="AL435" s="21">
        <v>0.716747060596925</v>
      </c>
      <c r="AM435" s="20">
        <v>-95.098</v>
      </c>
      <c r="AN435" s="21">
        <f t="shared" si="6"/>
        <v>0.7167470605969248</v>
      </c>
      <c r="AO435" s="12">
        <v>0</v>
      </c>
      <c r="AP435" s="4"/>
    </row>
    <row r="436" spans="1:42" ht="38.25" outlineLevel="7">
      <c r="A436" s="18" t="s">
        <v>47</v>
      </c>
      <c r="B436" s="19" t="s">
        <v>12</v>
      </c>
      <c r="C436" s="19" t="s">
        <v>13</v>
      </c>
      <c r="D436" s="19" t="s">
        <v>421</v>
      </c>
      <c r="E436" s="19" t="s">
        <v>48</v>
      </c>
      <c r="F436" s="19" t="s">
        <v>12</v>
      </c>
      <c r="G436" s="19"/>
      <c r="H436" s="19"/>
      <c r="I436" s="19"/>
      <c r="J436" s="19"/>
      <c r="K436" s="19"/>
      <c r="L436" s="19"/>
      <c r="M436" s="20">
        <v>0</v>
      </c>
      <c r="N436" s="20">
        <v>132.68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20">
        <v>95.098</v>
      </c>
      <c r="AE436" s="20">
        <v>95.098</v>
      </c>
      <c r="AF436" s="20">
        <v>95.098</v>
      </c>
      <c r="AG436" s="20">
        <v>0</v>
      </c>
      <c r="AH436" s="20">
        <v>0</v>
      </c>
      <c r="AI436" s="20">
        <v>95.098</v>
      </c>
      <c r="AJ436" s="20">
        <v>0</v>
      </c>
      <c r="AK436" s="20">
        <v>37.582</v>
      </c>
      <c r="AL436" s="21">
        <v>0.716747060596925</v>
      </c>
      <c r="AM436" s="20">
        <v>-95.098</v>
      </c>
      <c r="AN436" s="21">
        <f t="shared" si="6"/>
        <v>0.7167470605969248</v>
      </c>
      <c r="AO436" s="12">
        <v>0</v>
      </c>
      <c r="AP436" s="4"/>
    </row>
    <row r="437" spans="1:42" ht="24.75" customHeight="1" outlineLevel="6">
      <c r="A437" s="18" t="s">
        <v>80</v>
      </c>
      <c r="B437" s="19" t="s">
        <v>12</v>
      </c>
      <c r="C437" s="19" t="s">
        <v>13</v>
      </c>
      <c r="D437" s="19" t="s">
        <v>422</v>
      </c>
      <c r="E437" s="19" t="s">
        <v>12</v>
      </c>
      <c r="F437" s="19" t="s">
        <v>12</v>
      </c>
      <c r="G437" s="19"/>
      <c r="H437" s="19"/>
      <c r="I437" s="19"/>
      <c r="J437" s="19"/>
      <c r="K437" s="19"/>
      <c r="L437" s="19"/>
      <c r="M437" s="20">
        <v>0</v>
      </c>
      <c r="N437" s="20">
        <v>500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  <c r="AD437" s="20">
        <v>500</v>
      </c>
      <c r="AE437" s="20">
        <v>500</v>
      </c>
      <c r="AF437" s="20">
        <v>500</v>
      </c>
      <c r="AG437" s="20">
        <v>0</v>
      </c>
      <c r="AH437" s="20">
        <v>0</v>
      </c>
      <c r="AI437" s="20">
        <v>500</v>
      </c>
      <c r="AJ437" s="20">
        <v>0</v>
      </c>
      <c r="AK437" s="20">
        <v>0</v>
      </c>
      <c r="AL437" s="21">
        <v>1</v>
      </c>
      <c r="AM437" s="20">
        <v>-500</v>
      </c>
      <c r="AN437" s="21">
        <f t="shared" si="6"/>
        <v>1</v>
      </c>
      <c r="AO437" s="12">
        <v>0</v>
      </c>
      <c r="AP437" s="4"/>
    </row>
    <row r="438" spans="1:42" ht="15" hidden="1" outlineLevel="7">
      <c r="A438" s="18" t="s">
        <v>70</v>
      </c>
      <c r="B438" s="19" t="s">
        <v>12</v>
      </c>
      <c r="C438" s="19" t="s">
        <v>13</v>
      </c>
      <c r="D438" s="19" t="s">
        <v>423</v>
      </c>
      <c r="E438" s="19" t="s">
        <v>12</v>
      </c>
      <c r="F438" s="19" t="s">
        <v>12</v>
      </c>
      <c r="G438" s="19"/>
      <c r="H438" s="19"/>
      <c r="I438" s="19"/>
      <c r="J438" s="19"/>
      <c r="K438" s="19"/>
      <c r="L438" s="19"/>
      <c r="M438" s="20">
        <v>0</v>
      </c>
      <c r="N438" s="20">
        <v>500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20">
        <v>500</v>
      </c>
      <c r="AE438" s="20">
        <v>500</v>
      </c>
      <c r="AF438" s="20">
        <v>500</v>
      </c>
      <c r="AG438" s="20">
        <v>0</v>
      </c>
      <c r="AH438" s="20">
        <v>0</v>
      </c>
      <c r="AI438" s="20">
        <v>500</v>
      </c>
      <c r="AJ438" s="20">
        <v>0</v>
      </c>
      <c r="AK438" s="20">
        <v>0</v>
      </c>
      <c r="AL438" s="21">
        <v>1</v>
      </c>
      <c r="AM438" s="20">
        <v>-500</v>
      </c>
      <c r="AN438" s="21">
        <f t="shared" si="6"/>
        <v>1</v>
      </c>
      <c r="AO438" s="12">
        <v>0</v>
      </c>
      <c r="AP438" s="4"/>
    </row>
    <row r="439" spans="1:42" ht="25.5" outlineLevel="7">
      <c r="A439" s="18" t="s">
        <v>424</v>
      </c>
      <c r="B439" s="19" t="s">
        <v>12</v>
      </c>
      <c r="C439" s="19" t="s">
        <v>13</v>
      </c>
      <c r="D439" s="19" t="s">
        <v>425</v>
      </c>
      <c r="E439" s="19" t="s">
        <v>12</v>
      </c>
      <c r="F439" s="19" t="s">
        <v>12</v>
      </c>
      <c r="G439" s="19"/>
      <c r="H439" s="19"/>
      <c r="I439" s="19"/>
      <c r="J439" s="19"/>
      <c r="K439" s="19"/>
      <c r="L439" s="19"/>
      <c r="M439" s="20">
        <v>0</v>
      </c>
      <c r="N439" s="20">
        <v>500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  <c r="AD439" s="20">
        <v>500</v>
      </c>
      <c r="AE439" s="20">
        <v>500</v>
      </c>
      <c r="AF439" s="20">
        <v>500</v>
      </c>
      <c r="AG439" s="20">
        <v>0</v>
      </c>
      <c r="AH439" s="20">
        <v>0</v>
      </c>
      <c r="AI439" s="20">
        <v>500</v>
      </c>
      <c r="AJ439" s="20">
        <v>0</v>
      </c>
      <c r="AK439" s="20">
        <v>0</v>
      </c>
      <c r="AL439" s="21">
        <v>1</v>
      </c>
      <c r="AM439" s="20">
        <v>-500</v>
      </c>
      <c r="AN439" s="21">
        <f t="shared" si="6"/>
        <v>1</v>
      </c>
      <c r="AO439" s="12">
        <v>0</v>
      </c>
      <c r="AP439" s="4"/>
    </row>
    <row r="440" spans="1:42" ht="37.5" customHeight="1" outlineLevel="7">
      <c r="A440" s="18" t="s">
        <v>47</v>
      </c>
      <c r="B440" s="19" t="s">
        <v>12</v>
      </c>
      <c r="C440" s="19" t="s">
        <v>13</v>
      </c>
      <c r="D440" s="19" t="s">
        <v>425</v>
      </c>
      <c r="E440" s="19" t="s">
        <v>48</v>
      </c>
      <c r="F440" s="19" t="s">
        <v>12</v>
      </c>
      <c r="G440" s="19"/>
      <c r="H440" s="19"/>
      <c r="I440" s="19"/>
      <c r="J440" s="19"/>
      <c r="K440" s="19"/>
      <c r="L440" s="19"/>
      <c r="M440" s="20">
        <v>0</v>
      </c>
      <c r="N440" s="20">
        <v>500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500</v>
      </c>
      <c r="AE440" s="20">
        <v>500</v>
      </c>
      <c r="AF440" s="20">
        <v>500</v>
      </c>
      <c r="AG440" s="20">
        <v>0</v>
      </c>
      <c r="AH440" s="20">
        <v>0</v>
      </c>
      <c r="AI440" s="20">
        <v>500</v>
      </c>
      <c r="AJ440" s="20">
        <v>0</v>
      </c>
      <c r="AK440" s="20">
        <v>0</v>
      </c>
      <c r="AL440" s="21">
        <v>1</v>
      </c>
      <c r="AM440" s="20">
        <v>-500</v>
      </c>
      <c r="AN440" s="21">
        <f t="shared" si="6"/>
        <v>1</v>
      </c>
      <c r="AO440" s="12">
        <v>0</v>
      </c>
      <c r="AP440" s="4"/>
    </row>
    <row r="441" spans="1:42" ht="15" hidden="1" outlineLevel="5">
      <c r="A441" s="18" t="s">
        <v>112</v>
      </c>
      <c r="B441" s="19" t="s">
        <v>12</v>
      </c>
      <c r="C441" s="19" t="s">
        <v>13</v>
      </c>
      <c r="D441" s="19" t="s">
        <v>426</v>
      </c>
      <c r="E441" s="19" t="s">
        <v>12</v>
      </c>
      <c r="F441" s="19" t="s">
        <v>12</v>
      </c>
      <c r="G441" s="19"/>
      <c r="H441" s="19"/>
      <c r="I441" s="19"/>
      <c r="J441" s="19"/>
      <c r="K441" s="19"/>
      <c r="L441" s="19"/>
      <c r="M441" s="20">
        <v>0</v>
      </c>
      <c r="N441" s="20">
        <v>200.4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400.8</v>
      </c>
      <c r="AE441" s="20">
        <v>400.8</v>
      </c>
      <c r="AF441" s="20">
        <v>200.4</v>
      </c>
      <c r="AG441" s="20">
        <v>0</v>
      </c>
      <c r="AH441" s="20">
        <v>0</v>
      </c>
      <c r="AI441" s="20">
        <v>200.4</v>
      </c>
      <c r="AJ441" s="20">
        <v>200.4</v>
      </c>
      <c r="AK441" s="20">
        <v>-200.4</v>
      </c>
      <c r="AL441" s="21">
        <v>2</v>
      </c>
      <c r="AM441" s="20">
        <v>-200.4</v>
      </c>
      <c r="AN441" s="21">
        <f t="shared" si="6"/>
        <v>1</v>
      </c>
      <c r="AO441" s="12">
        <v>0</v>
      </c>
      <c r="AP441" s="4"/>
    </row>
    <row r="442" spans="1:42" ht="15" hidden="1" outlineLevel="6">
      <c r="A442" s="18" t="s">
        <v>185</v>
      </c>
      <c r="B442" s="19" t="s">
        <v>12</v>
      </c>
      <c r="C442" s="19" t="s">
        <v>13</v>
      </c>
      <c r="D442" s="19" t="s">
        <v>427</v>
      </c>
      <c r="E442" s="19" t="s">
        <v>12</v>
      </c>
      <c r="F442" s="19" t="s">
        <v>12</v>
      </c>
      <c r="G442" s="19"/>
      <c r="H442" s="19"/>
      <c r="I442" s="19"/>
      <c r="J442" s="19"/>
      <c r="K442" s="19"/>
      <c r="L442" s="19"/>
      <c r="M442" s="20">
        <v>0</v>
      </c>
      <c r="N442" s="20">
        <v>200.4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20">
        <v>400.8</v>
      </c>
      <c r="AE442" s="20">
        <v>400.8</v>
      </c>
      <c r="AF442" s="20">
        <v>200.4</v>
      </c>
      <c r="AG442" s="20">
        <v>0</v>
      </c>
      <c r="AH442" s="20">
        <v>0</v>
      </c>
      <c r="AI442" s="20">
        <v>200.4</v>
      </c>
      <c r="AJ442" s="20">
        <v>200.4</v>
      </c>
      <c r="AK442" s="20">
        <v>-200.4</v>
      </c>
      <c r="AL442" s="21">
        <v>2</v>
      </c>
      <c r="AM442" s="20">
        <v>-200.4</v>
      </c>
      <c r="AN442" s="21">
        <f t="shared" si="6"/>
        <v>1</v>
      </c>
      <c r="AO442" s="12">
        <v>0</v>
      </c>
      <c r="AP442" s="4"/>
    </row>
    <row r="443" spans="1:42" ht="15" hidden="1" outlineLevel="7">
      <c r="A443" s="18" t="s">
        <v>70</v>
      </c>
      <c r="B443" s="19" t="s">
        <v>12</v>
      </c>
      <c r="C443" s="19" t="s">
        <v>13</v>
      </c>
      <c r="D443" s="19" t="s">
        <v>428</v>
      </c>
      <c r="E443" s="19" t="s">
        <v>12</v>
      </c>
      <c r="F443" s="19" t="s">
        <v>12</v>
      </c>
      <c r="G443" s="19"/>
      <c r="H443" s="19"/>
      <c r="I443" s="19"/>
      <c r="J443" s="19"/>
      <c r="K443" s="19"/>
      <c r="L443" s="19"/>
      <c r="M443" s="20">
        <v>0</v>
      </c>
      <c r="N443" s="20">
        <v>200.4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0</v>
      </c>
      <c r="AC443" s="20">
        <v>0</v>
      </c>
      <c r="AD443" s="20">
        <v>400.8</v>
      </c>
      <c r="AE443" s="20">
        <v>400.8</v>
      </c>
      <c r="AF443" s="20">
        <v>200.4</v>
      </c>
      <c r="AG443" s="20">
        <v>0</v>
      </c>
      <c r="AH443" s="20">
        <v>0</v>
      </c>
      <c r="AI443" s="20">
        <v>200.4</v>
      </c>
      <c r="AJ443" s="20">
        <v>200.4</v>
      </c>
      <c r="AK443" s="20">
        <v>-200.4</v>
      </c>
      <c r="AL443" s="21">
        <v>2</v>
      </c>
      <c r="AM443" s="20">
        <v>-200.4</v>
      </c>
      <c r="AN443" s="21">
        <f t="shared" si="6"/>
        <v>1</v>
      </c>
      <c r="AO443" s="12">
        <v>0</v>
      </c>
      <c r="AP443" s="4"/>
    </row>
    <row r="444" spans="1:42" ht="15" outlineLevel="7">
      <c r="A444" s="18" t="s">
        <v>429</v>
      </c>
      <c r="B444" s="19" t="s">
        <v>12</v>
      </c>
      <c r="C444" s="19" t="s">
        <v>13</v>
      </c>
      <c r="D444" s="19" t="s">
        <v>430</v>
      </c>
      <c r="E444" s="19" t="s">
        <v>12</v>
      </c>
      <c r="F444" s="19" t="s">
        <v>12</v>
      </c>
      <c r="G444" s="19"/>
      <c r="H444" s="19"/>
      <c r="I444" s="19"/>
      <c r="J444" s="19"/>
      <c r="K444" s="19"/>
      <c r="L444" s="19"/>
      <c r="M444" s="20">
        <v>0</v>
      </c>
      <c r="N444" s="20">
        <v>200.4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0">
        <v>400.8</v>
      </c>
      <c r="AE444" s="20">
        <v>400.8</v>
      </c>
      <c r="AF444" s="20">
        <v>200.4</v>
      </c>
      <c r="AG444" s="20">
        <v>0</v>
      </c>
      <c r="AH444" s="20">
        <v>0</v>
      </c>
      <c r="AI444" s="20">
        <v>200.4</v>
      </c>
      <c r="AJ444" s="20">
        <v>200.4</v>
      </c>
      <c r="AK444" s="20">
        <v>-200.4</v>
      </c>
      <c r="AL444" s="21">
        <v>2</v>
      </c>
      <c r="AM444" s="20">
        <v>-200.4</v>
      </c>
      <c r="AN444" s="21">
        <f t="shared" si="6"/>
        <v>1</v>
      </c>
      <c r="AO444" s="12">
        <v>0</v>
      </c>
      <c r="AP444" s="4"/>
    </row>
    <row r="445" spans="1:42" ht="39" customHeight="1" outlineLevel="7">
      <c r="A445" s="18" t="s">
        <v>47</v>
      </c>
      <c r="B445" s="19" t="s">
        <v>12</v>
      </c>
      <c r="C445" s="19" t="s">
        <v>13</v>
      </c>
      <c r="D445" s="19" t="s">
        <v>430</v>
      </c>
      <c r="E445" s="19" t="s">
        <v>48</v>
      </c>
      <c r="F445" s="19" t="s">
        <v>12</v>
      </c>
      <c r="G445" s="19"/>
      <c r="H445" s="19"/>
      <c r="I445" s="19"/>
      <c r="J445" s="19"/>
      <c r="K445" s="19"/>
      <c r="L445" s="19"/>
      <c r="M445" s="20">
        <v>0</v>
      </c>
      <c r="N445" s="20">
        <v>200.4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400.8</v>
      </c>
      <c r="AE445" s="20">
        <v>400.8</v>
      </c>
      <c r="AF445" s="20">
        <v>200.4</v>
      </c>
      <c r="AG445" s="20">
        <v>0</v>
      </c>
      <c r="AH445" s="20">
        <v>0</v>
      </c>
      <c r="AI445" s="20">
        <v>200.4</v>
      </c>
      <c r="AJ445" s="20">
        <v>200.4</v>
      </c>
      <c r="AK445" s="20">
        <v>-200.4</v>
      </c>
      <c r="AL445" s="21">
        <v>2</v>
      </c>
      <c r="AM445" s="20">
        <v>-200.4</v>
      </c>
      <c r="AN445" s="21">
        <f t="shared" si="6"/>
        <v>1</v>
      </c>
      <c r="AO445" s="12">
        <v>0</v>
      </c>
      <c r="AP445" s="4"/>
    </row>
    <row r="446" spans="1:42" ht="15" hidden="1" outlineLevel="5">
      <c r="A446" s="18" t="s">
        <v>112</v>
      </c>
      <c r="B446" s="19" t="s">
        <v>12</v>
      </c>
      <c r="C446" s="19" t="s">
        <v>13</v>
      </c>
      <c r="D446" s="19" t="s">
        <v>431</v>
      </c>
      <c r="E446" s="19" t="s">
        <v>12</v>
      </c>
      <c r="F446" s="19" t="s">
        <v>12</v>
      </c>
      <c r="G446" s="19"/>
      <c r="H446" s="19"/>
      <c r="I446" s="19"/>
      <c r="J446" s="19"/>
      <c r="K446" s="19"/>
      <c r="L446" s="19"/>
      <c r="M446" s="20">
        <v>0</v>
      </c>
      <c r="N446" s="20">
        <v>16.54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15.50812</v>
      </c>
      <c r="AG446" s="20">
        <v>0</v>
      </c>
      <c r="AH446" s="20">
        <v>0</v>
      </c>
      <c r="AI446" s="20">
        <v>15.50812</v>
      </c>
      <c r="AJ446" s="20">
        <v>-15.50812</v>
      </c>
      <c r="AK446" s="20">
        <v>16.54</v>
      </c>
      <c r="AL446" s="21">
        <v>0</v>
      </c>
      <c r="AM446" s="20">
        <v>-15.50812</v>
      </c>
      <c r="AN446" s="21">
        <f t="shared" si="6"/>
        <v>0.9376130592503024</v>
      </c>
      <c r="AO446" s="12">
        <v>0</v>
      </c>
      <c r="AP446" s="4"/>
    </row>
    <row r="447" spans="1:42" ht="25.5" outlineLevel="6">
      <c r="A447" s="18" t="s">
        <v>104</v>
      </c>
      <c r="B447" s="19" t="s">
        <v>12</v>
      </c>
      <c r="C447" s="19" t="s">
        <v>13</v>
      </c>
      <c r="D447" s="19" t="s">
        <v>432</v>
      </c>
      <c r="E447" s="19" t="s">
        <v>12</v>
      </c>
      <c r="F447" s="19" t="s">
        <v>12</v>
      </c>
      <c r="G447" s="19"/>
      <c r="H447" s="19"/>
      <c r="I447" s="19"/>
      <c r="J447" s="19"/>
      <c r="K447" s="19"/>
      <c r="L447" s="19"/>
      <c r="M447" s="20">
        <v>0</v>
      </c>
      <c r="N447" s="20">
        <v>16.54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15.50812</v>
      </c>
      <c r="AG447" s="20">
        <v>0</v>
      </c>
      <c r="AH447" s="20">
        <v>0</v>
      </c>
      <c r="AI447" s="20">
        <v>15.50812</v>
      </c>
      <c r="AJ447" s="20">
        <v>-15.50812</v>
      </c>
      <c r="AK447" s="20">
        <v>16.54</v>
      </c>
      <c r="AL447" s="21">
        <v>0</v>
      </c>
      <c r="AM447" s="20">
        <v>-15.50812</v>
      </c>
      <c r="AN447" s="21">
        <f t="shared" si="6"/>
        <v>0.9376130592503024</v>
      </c>
      <c r="AO447" s="12">
        <v>0</v>
      </c>
      <c r="AP447" s="4"/>
    </row>
    <row r="448" spans="1:42" ht="25.5" outlineLevel="7">
      <c r="A448" s="18" t="s">
        <v>433</v>
      </c>
      <c r="B448" s="19" t="s">
        <v>12</v>
      </c>
      <c r="C448" s="19" t="s">
        <v>13</v>
      </c>
      <c r="D448" s="19" t="s">
        <v>432</v>
      </c>
      <c r="E448" s="19" t="s">
        <v>12</v>
      </c>
      <c r="F448" s="19" t="s">
        <v>12</v>
      </c>
      <c r="G448" s="19"/>
      <c r="H448" s="19"/>
      <c r="I448" s="19"/>
      <c r="J448" s="19"/>
      <c r="K448" s="19"/>
      <c r="L448" s="19"/>
      <c r="M448" s="20">
        <v>0</v>
      </c>
      <c r="N448" s="20">
        <v>13.44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12.40812</v>
      </c>
      <c r="AG448" s="20">
        <v>0</v>
      </c>
      <c r="AH448" s="20">
        <v>0</v>
      </c>
      <c r="AI448" s="20">
        <v>12.40812</v>
      </c>
      <c r="AJ448" s="20">
        <v>-12.40812</v>
      </c>
      <c r="AK448" s="20">
        <v>13.44</v>
      </c>
      <c r="AL448" s="21">
        <v>0</v>
      </c>
      <c r="AM448" s="20">
        <v>-12.40812</v>
      </c>
      <c r="AN448" s="21">
        <f t="shared" si="6"/>
        <v>0.9232232142857143</v>
      </c>
      <c r="AO448" s="12">
        <v>0</v>
      </c>
      <c r="AP448" s="4"/>
    </row>
    <row r="449" spans="1:42" ht="63.75" outlineLevel="7">
      <c r="A449" s="18" t="s">
        <v>106</v>
      </c>
      <c r="B449" s="19" t="s">
        <v>12</v>
      </c>
      <c r="C449" s="19" t="s">
        <v>13</v>
      </c>
      <c r="D449" s="19" t="s">
        <v>434</v>
      </c>
      <c r="E449" s="19" t="s">
        <v>12</v>
      </c>
      <c r="F449" s="19" t="s">
        <v>12</v>
      </c>
      <c r="G449" s="19"/>
      <c r="H449" s="19"/>
      <c r="I449" s="19"/>
      <c r="J449" s="19"/>
      <c r="K449" s="19"/>
      <c r="L449" s="19"/>
      <c r="M449" s="20">
        <v>0</v>
      </c>
      <c r="N449" s="20">
        <v>13.44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12.40812</v>
      </c>
      <c r="AG449" s="20">
        <v>0</v>
      </c>
      <c r="AH449" s="20">
        <v>0</v>
      </c>
      <c r="AI449" s="20">
        <v>12.40812</v>
      </c>
      <c r="AJ449" s="20">
        <v>-12.40812</v>
      </c>
      <c r="AK449" s="20">
        <v>13.44</v>
      </c>
      <c r="AL449" s="21">
        <v>0</v>
      </c>
      <c r="AM449" s="20">
        <v>-12.40812</v>
      </c>
      <c r="AN449" s="21">
        <f t="shared" si="6"/>
        <v>0.9232232142857143</v>
      </c>
      <c r="AO449" s="12">
        <v>0</v>
      </c>
      <c r="AP449" s="4"/>
    </row>
    <row r="450" spans="1:42" ht="37.5" customHeight="1" outlineLevel="7">
      <c r="A450" s="18" t="s">
        <v>47</v>
      </c>
      <c r="B450" s="19" t="s">
        <v>12</v>
      </c>
      <c r="C450" s="19" t="s">
        <v>13</v>
      </c>
      <c r="D450" s="19" t="s">
        <v>434</v>
      </c>
      <c r="E450" s="19" t="s">
        <v>48</v>
      </c>
      <c r="F450" s="19" t="s">
        <v>12</v>
      </c>
      <c r="G450" s="19"/>
      <c r="H450" s="19"/>
      <c r="I450" s="19"/>
      <c r="J450" s="19"/>
      <c r="K450" s="19"/>
      <c r="L450" s="19"/>
      <c r="M450" s="20">
        <v>0</v>
      </c>
      <c r="N450" s="20">
        <v>13.44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12.40812</v>
      </c>
      <c r="AG450" s="20">
        <v>0</v>
      </c>
      <c r="AH450" s="20">
        <v>0</v>
      </c>
      <c r="AI450" s="20">
        <v>12.40812</v>
      </c>
      <c r="AJ450" s="20">
        <v>-12.40812</v>
      </c>
      <c r="AK450" s="20">
        <v>13.44</v>
      </c>
      <c r="AL450" s="21">
        <v>0</v>
      </c>
      <c r="AM450" s="20">
        <v>-12.40812</v>
      </c>
      <c r="AN450" s="21">
        <f t="shared" si="6"/>
        <v>0.9232232142857143</v>
      </c>
      <c r="AO450" s="12">
        <v>0</v>
      </c>
      <c r="AP450" s="4"/>
    </row>
    <row r="451" spans="1:42" ht="0.75" customHeight="1" hidden="1" outlineLevel="7">
      <c r="A451" s="18" t="s">
        <v>435</v>
      </c>
      <c r="B451" s="19" t="s">
        <v>12</v>
      </c>
      <c r="C451" s="19" t="s">
        <v>13</v>
      </c>
      <c r="D451" s="19" t="s">
        <v>436</v>
      </c>
      <c r="E451" s="19" t="s">
        <v>12</v>
      </c>
      <c r="F451" s="19" t="s">
        <v>12</v>
      </c>
      <c r="G451" s="19"/>
      <c r="H451" s="19"/>
      <c r="I451" s="19"/>
      <c r="J451" s="19"/>
      <c r="K451" s="19"/>
      <c r="L451" s="19"/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1">
        <v>0</v>
      </c>
      <c r="AM451" s="20">
        <v>0</v>
      </c>
      <c r="AN451" s="21" t="e">
        <f t="shared" si="6"/>
        <v>#DIV/0!</v>
      </c>
      <c r="AO451" s="12">
        <v>0</v>
      </c>
      <c r="AP451" s="4"/>
    </row>
    <row r="452" spans="1:42" ht="38.25" hidden="1" outlineLevel="7">
      <c r="A452" s="18" t="s">
        <v>437</v>
      </c>
      <c r="B452" s="19" t="s">
        <v>12</v>
      </c>
      <c r="C452" s="19" t="s">
        <v>13</v>
      </c>
      <c r="D452" s="19" t="s">
        <v>438</v>
      </c>
      <c r="E452" s="19" t="s">
        <v>12</v>
      </c>
      <c r="F452" s="19" t="s">
        <v>12</v>
      </c>
      <c r="G452" s="19"/>
      <c r="H452" s="19"/>
      <c r="I452" s="19"/>
      <c r="J452" s="19"/>
      <c r="K452" s="19"/>
      <c r="L452" s="19"/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1">
        <v>0</v>
      </c>
      <c r="AM452" s="20">
        <v>0</v>
      </c>
      <c r="AN452" s="21" t="e">
        <f t="shared" si="6"/>
        <v>#DIV/0!</v>
      </c>
      <c r="AO452" s="12">
        <v>0</v>
      </c>
      <c r="AP452" s="4"/>
    </row>
    <row r="453" spans="1:42" ht="38.25" hidden="1" outlineLevel="7">
      <c r="A453" s="18" t="s">
        <v>47</v>
      </c>
      <c r="B453" s="19" t="s">
        <v>12</v>
      </c>
      <c r="C453" s="19" t="s">
        <v>13</v>
      </c>
      <c r="D453" s="19" t="s">
        <v>438</v>
      </c>
      <c r="E453" s="19" t="s">
        <v>48</v>
      </c>
      <c r="F453" s="19" t="s">
        <v>12</v>
      </c>
      <c r="G453" s="19"/>
      <c r="H453" s="19"/>
      <c r="I453" s="19"/>
      <c r="J453" s="19"/>
      <c r="K453" s="19"/>
      <c r="L453" s="19"/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1">
        <v>0</v>
      </c>
      <c r="AM453" s="20">
        <v>0</v>
      </c>
      <c r="AN453" s="21" t="e">
        <f t="shared" si="6"/>
        <v>#DIV/0!</v>
      </c>
      <c r="AO453" s="12">
        <v>0</v>
      </c>
      <c r="AP453" s="4"/>
    </row>
    <row r="454" spans="1:42" ht="15" outlineLevel="7">
      <c r="A454" s="18" t="s">
        <v>417</v>
      </c>
      <c r="B454" s="19" t="s">
        <v>12</v>
      </c>
      <c r="C454" s="19" t="s">
        <v>13</v>
      </c>
      <c r="D454" s="19" t="s">
        <v>439</v>
      </c>
      <c r="E454" s="19" t="s">
        <v>12</v>
      </c>
      <c r="F454" s="19" t="s">
        <v>12</v>
      </c>
      <c r="G454" s="19"/>
      <c r="H454" s="19"/>
      <c r="I454" s="19"/>
      <c r="J454" s="19"/>
      <c r="K454" s="19"/>
      <c r="L454" s="19"/>
      <c r="M454" s="20">
        <v>0</v>
      </c>
      <c r="N454" s="20">
        <v>3.1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3.1</v>
      </c>
      <c r="AG454" s="20">
        <v>0</v>
      </c>
      <c r="AH454" s="20">
        <v>0</v>
      </c>
      <c r="AI454" s="20">
        <v>3.1</v>
      </c>
      <c r="AJ454" s="20">
        <v>-3.1</v>
      </c>
      <c r="AK454" s="20">
        <v>3.1</v>
      </c>
      <c r="AL454" s="21">
        <v>0</v>
      </c>
      <c r="AM454" s="20">
        <v>-3.1</v>
      </c>
      <c r="AN454" s="21">
        <f t="shared" si="6"/>
        <v>1</v>
      </c>
      <c r="AO454" s="12">
        <v>0</v>
      </c>
      <c r="AP454" s="4"/>
    </row>
    <row r="455" spans="1:42" ht="38.25" outlineLevel="7">
      <c r="A455" s="18" t="s">
        <v>47</v>
      </c>
      <c r="B455" s="19" t="s">
        <v>12</v>
      </c>
      <c r="C455" s="19" t="s">
        <v>13</v>
      </c>
      <c r="D455" s="19" t="s">
        <v>439</v>
      </c>
      <c r="E455" s="19" t="s">
        <v>48</v>
      </c>
      <c r="F455" s="19" t="s">
        <v>12</v>
      </c>
      <c r="G455" s="19"/>
      <c r="H455" s="19"/>
      <c r="I455" s="19"/>
      <c r="J455" s="19"/>
      <c r="K455" s="19"/>
      <c r="L455" s="19"/>
      <c r="M455" s="20">
        <v>0</v>
      </c>
      <c r="N455" s="20">
        <v>3.1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3.1</v>
      </c>
      <c r="AG455" s="20">
        <v>0</v>
      </c>
      <c r="AH455" s="20">
        <v>0</v>
      </c>
      <c r="AI455" s="20">
        <v>3.1</v>
      </c>
      <c r="AJ455" s="20">
        <v>-3.1</v>
      </c>
      <c r="AK455" s="20">
        <v>3.1</v>
      </c>
      <c r="AL455" s="21">
        <v>0</v>
      </c>
      <c r="AM455" s="20">
        <v>-3.1</v>
      </c>
      <c r="AN455" s="21">
        <f t="shared" si="6"/>
        <v>1</v>
      </c>
      <c r="AO455" s="12">
        <v>0</v>
      </c>
      <c r="AP455" s="4"/>
    </row>
    <row r="456" spans="1:42" ht="0.75" customHeight="1" hidden="1" outlineLevel="3">
      <c r="A456" s="18" t="s">
        <v>440</v>
      </c>
      <c r="B456" s="19" t="s">
        <v>12</v>
      </c>
      <c r="C456" s="19" t="s">
        <v>13</v>
      </c>
      <c r="D456" s="19" t="s">
        <v>441</v>
      </c>
      <c r="E456" s="19" t="s">
        <v>12</v>
      </c>
      <c r="F456" s="19" t="s">
        <v>12</v>
      </c>
      <c r="G456" s="19"/>
      <c r="H456" s="19"/>
      <c r="I456" s="19"/>
      <c r="J456" s="19"/>
      <c r="K456" s="19"/>
      <c r="L456" s="19"/>
      <c r="M456" s="20">
        <v>0</v>
      </c>
      <c r="N456" s="20">
        <v>3523.42435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20">
        <v>7046.8487</v>
      </c>
      <c r="AE456" s="20">
        <v>7046.8487</v>
      </c>
      <c r="AF456" s="20">
        <v>3523.42435</v>
      </c>
      <c r="AG456" s="20">
        <v>0</v>
      </c>
      <c r="AH456" s="20">
        <v>0</v>
      </c>
      <c r="AI456" s="20">
        <v>3523.42435</v>
      </c>
      <c r="AJ456" s="20">
        <v>3523.42435</v>
      </c>
      <c r="AK456" s="20">
        <v>-3523.42435</v>
      </c>
      <c r="AL456" s="21">
        <v>2</v>
      </c>
      <c r="AM456" s="20">
        <v>-3523.42435</v>
      </c>
      <c r="AN456" s="21">
        <f t="shared" si="6"/>
        <v>1</v>
      </c>
      <c r="AO456" s="12">
        <v>0</v>
      </c>
      <c r="AP456" s="4"/>
    </row>
    <row r="457" spans="1:42" ht="15.75" customHeight="1" outlineLevel="4">
      <c r="A457" s="18" t="s">
        <v>442</v>
      </c>
      <c r="B457" s="19" t="s">
        <v>12</v>
      </c>
      <c r="C457" s="19" t="s">
        <v>13</v>
      </c>
      <c r="D457" s="19" t="s">
        <v>443</v>
      </c>
      <c r="E457" s="19" t="s">
        <v>12</v>
      </c>
      <c r="F457" s="19" t="s">
        <v>12</v>
      </c>
      <c r="G457" s="19"/>
      <c r="H457" s="19"/>
      <c r="I457" s="19"/>
      <c r="J457" s="19"/>
      <c r="K457" s="19"/>
      <c r="L457" s="19"/>
      <c r="M457" s="20">
        <v>0</v>
      </c>
      <c r="N457" s="20">
        <v>3523.42435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  <c r="AD457" s="20">
        <v>7046.8487</v>
      </c>
      <c r="AE457" s="20">
        <v>7046.8487</v>
      </c>
      <c r="AF457" s="20">
        <v>3523.42435</v>
      </c>
      <c r="AG457" s="20">
        <v>0</v>
      </c>
      <c r="AH457" s="20">
        <v>0</v>
      </c>
      <c r="AI457" s="20">
        <v>3523.42435</v>
      </c>
      <c r="AJ457" s="20">
        <v>3523.42435</v>
      </c>
      <c r="AK457" s="20">
        <v>-3523.42435</v>
      </c>
      <c r="AL457" s="21">
        <v>2</v>
      </c>
      <c r="AM457" s="20">
        <v>-3523.42435</v>
      </c>
      <c r="AN457" s="21">
        <f t="shared" si="6"/>
        <v>1</v>
      </c>
      <c r="AO457" s="12">
        <v>0</v>
      </c>
      <c r="AP457" s="4"/>
    </row>
    <row r="458" spans="1:42" ht="15" hidden="1" outlineLevel="5">
      <c r="A458" s="18" t="s">
        <v>112</v>
      </c>
      <c r="B458" s="19" t="s">
        <v>12</v>
      </c>
      <c r="C458" s="19" t="s">
        <v>13</v>
      </c>
      <c r="D458" s="19" t="s">
        <v>444</v>
      </c>
      <c r="E458" s="19" t="s">
        <v>12</v>
      </c>
      <c r="F458" s="19" t="s">
        <v>12</v>
      </c>
      <c r="G458" s="19"/>
      <c r="H458" s="19"/>
      <c r="I458" s="19"/>
      <c r="J458" s="19"/>
      <c r="K458" s="19"/>
      <c r="L458" s="19"/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1">
        <v>0</v>
      </c>
      <c r="AM458" s="20">
        <v>0</v>
      </c>
      <c r="AN458" s="21" t="e">
        <f t="shared" si="6"/>
        <v>#DIV/0!</v>
      </c>
      <c r="AO458" s="12">
        <v>0</v>
      </c>
      <c r="AP458" s="4"/>
    </row>
    <row r="459" spans="1:42" ht="15" hidden="1" outlineLevel="6">
      <c r="A459" s="18" t="s">
        <v>185</v>
      </c>
      <c r="B459" s="19" t="s">
        <v>12</v>
      </c>
      <c r="C459" s="19" t="s">
        <v>13</v>
      </c>
      <c r="D459" s="19" t="s">
        <v>445</v>
      </c>
      <c r="E459" s="19" t="s">
        <v>12</v>
      </c>
      <c r="F459" s="19" t="s">
        <v>12</v>
      </c>
      <c r="G459" s="19"/>
      <c r="H459" s="19"/>
      <c r="I459" s="19"/>
      <c r="J459" s="19"/>
      <c r="K459" s="19"/>
      <c r="L459" s="19"/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1">
        <v>0</v>
      </c>
      <c r="AM459" s="20">
        <v>0</v>
      </c>
      <c r="AN459" s="21" t="e">
        <f t="shared" si="6"/>
        <v>#DIV/0!</v>
      </c>
      <c r="AO459" s="12">
        <v>0</v>
      </c>
      <c r="AP459" s="4"/>
    </row>
    <row r="460" spans="1:42" ht="15" hidden="1" outlineLevel="7">
      <c r="A460" s="18" t="s">
        <v>70</v>
      </c>
      <c r="B460" s="19" t="s">
        <v>12</v>
      </c>
      <c r="C460" s="19" t="s">
        <v>13</v>
      </c>
      <c r="D460" s="19" t="s">
        <v>446</v>
      </c>
      <c r="E460" s="19" t="s">
        <v>12</v>
      </c>
      <c r="F460" s="19" t="s">
        <v>12</v>
      </c>
      <c r="G460" s="19"/>
      <c r="H460" s="19"/>
      <c r="I460" s="19"/>
      <c r="J460" s="19"/>
      <c r="K460" s="19"/>
      <c r="L460" s="19"/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1">
        <v>0</v>
      </c>
      <c r="AM460" s="20">
        <v>0</v>
      </c>
      <c r="AN460" s="21" t="e">
        <f t="shared" si="6"/>
        <v>#DIV/0!</v>
      </c>
      <c r="AO460" s="12">
        <v>0</v>
      </c>
      <c r="AP460" s="4"/>
    </row>
    <row r="461" spans="1:42" ht="25.5" hidden="1" outlineLevel="7">
      <c r="A461" s="18" t="s">
        <v>424</v>
      </c>
      <c r="B461" s="19" t="s">
        <v>12</v>
      </c>
      <c r="C461" s="19" t="s">
        <v>13</v>
      </c>
      <c r="D461" s="19" t="s">
        <v>447</v>
      </c>
      <c r="E461" s="19" t="s">
        <v>12</v>
      </c>
      <c r="F461" s="19" t="s">
        <v>12</v>
      </c>
      <c r="G461" s="19"/>
      <c r="H461" s="19"/>
      <c r="I461" s="19"/>
      <c r="J461" s="19"/>
      <c r="K461" s="19"/>
      <c r="L461" s="19"/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1">
        <v>0</v>
      </c>
      <c r="AM461" s="20">
        <v>0</v>
      </c>
      <c r="AN461" s="21" t="e">
        <f t="shared" si="6"/>
        <v>#DIV/0!</v>
      </c>
      <c r="AO461" s="12">
        <v>0</v>
      </c>
      <c r="AP461" s="4"/>
    </row>
    <row r="462" spans="1:42" ht="37.5" customHeight="1" hidden="1" outlineLevel="7">
      <c r="A462" s="18" t="s">
        <v>47</v>
      </c>
      <c r="B462" s="19" t="s">
        <v>12</v>
      </c>
      <c r="C462" s="19" t="s">
        <v>13</v>
      </c>
      <c r="D462" s="19" t="s">
        <v>447</v>
      </c>
      <c r="E462" s="19" t="s">
        <v>48</v>
      </c>
      <c r="F462" s="19" t="s">
        <v>12</v>
      </c>
      <c r="G462" s="19"/>
      <c r="H462" s="19"/>
      <c r="I462" s="19"/>
      <c r="J462" s="19"/>
      <c r="K462" s="19"/>
      <c r="L462" s="19"/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1">
        <v>0</v>
      </c>
      <c r="AM462" s="20">
        <v>0</v>
      </c>
      <c r="AN462" s="21" t="e">
        <f t="shared" si="6"/>
        <v>#DIV/0!</v>
      </c>
      <c r="AO462" s="12">
        <v>0</v>
      </c>
      <c r="AP462" s="4"/>
    </row>
    <row r="463" spans="1:42" ht="15" hidden="1" outlineLevel="5">
      <c r="A463" s="18" t="s">
        <v>112</v>
      </c>
      <c r="B463" s="19" t="s">
        <v>12</v>
      </c>
      <c r="C463" s="19" t="s">
        <v>13</v>
      </c>
      <c r="D463" s="19" t="s">
        <v>448</v>
      </c>
      <c r="E463" s="19" t="s">
        <v>12</v>
      </c>
      <c r="F463" s="19" t="s">
        <v>12</v>
      </c>
      <c r="G463" s="19"/>
      <c r="H463" s="19"/>
      <c r="I463" s="19"/>
      <c r="J463" s="19"/>
      <c r="K463" s="19"/>
      <c r="L463" s="19"/>
      <c r="M463" s="20">
        <v>0</v>
      </c>
      <c r="N463" s="20">
        <v>3523.42435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0">
        <v>7046.8487</v>
      </c>
      <c r="AE463" s="20">
        <v>7046.8487</v>
      </c>
      <c r="AF463" s="20">
        <v>3523.42435</v>
      </c>
      <c r="AG463" s="20">
        <v>0</v>
      </c>
      <c r="AH463" s="20">
        <v>0</v>
      </c>
      <c r="AI463" s="20">
        <v>3523.42435</v>
      </c>
      <c r="AJ463" s="20">
        <v>3523.42435</v>
      </c>
      <c r="AK463" s="20">
        <v>-3523.42435</v>
      </c>
      <c r="AL463" s="21">
        <v>2</v>
      </c>
      <c r="AM463" s="20">
        <v>-3523.42435</v>
      </c>
      <c r="AN463" s="21">
        <f t="shared" si="6"/>
        <v>1</v>
      </c>
      <c r="AO463" s="12">
        <v>0</v>
      </c>
      <c r="AP463" s="4"/>
    </row>
    <row r="464" spans="1:42" ht="15" hidden="1" outlineLevel="6">
      <c r="A464" s="18" t="s">
        <v>185</v>
      </c>
      <c r="B464" s="19" t="s">
        <v>12</v>
      </c>
      <c r="C464" s="19" t="s">
        <v>13</v>
      </c>
      <c r="D464" s="19" t="s">
        <v>449</v>
      </c>
      <c r="E464" s="19" t="s">
        <v>12</v>
      </c>
      <c r="F464" s="19" t="s">
        <v>12</v>
      </c>
      <c r="G464" s="19"/>
      <c r="H464" s="19"/>
      <c r="I464" s="19"/>
      <c r="J464" s="19"/>
      <c r="K464" s="19"/>
      <c r="L464" s="19"/>
      <c r="M464" s="20">
        <v>0</v>
      </c>
      <c r="N464" s="20">
        <v>3523.42435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0">
        <v>7046.8487</v>
      </c>
      <c r="AE464" s="20">
        <v>7046.8487</v>
      </c>
      <c r="AF464" s="20">
        <v>3523.42435</v>
      </c>
      <c r="AG464" s="20">
        <v>0</v>
      </c>
      <c r="AH464" s="20">
        <v>0</v>
      </c>
      <c r="AI464" s="20">
        <v>3523.42435</v>
      </c>
      <c r="AJ464" s="20">
        <v>3523.42435</v>
      </c>
      <c r="AK464" s="20">
        <v>-3523.42435</v>
      </c>
      <c r="AL464" s="21">
        <v>2</v>
      </c>
      <c r="AM464" s="20">
        <v>-3523.42435</v>
      </c>
      <c r="AN464" s="21">
        <f t="shared" si="6"/>
        <v>1</v>
      </c>
      <c r="AO464" s="12">
        <v>0</v>
      </c>
      <c r="AP464" s="4"/>
    </row>
    <row r="465" spans="1:42" ht="15" hidden="1" outlineLevel="7">
      <c r="A465" s="18" t="s">
        <v>70</v>
      </c>
      <c r="B465" s="19" t="s">
        <v>12</v>
      </c>
      <c r="C465" s="19" t="s">
        <v>13</v>
      </c>
      <c r="D465" s="19" t="s">
        <v>450</v>
      </c>
      <c r="E465" s="19" t="s">
        <v>12</v>
      </c>
      <c r="F465" s="19" t="s">
        <v>12</v>
      </c>
      <c r="G465" s="19"/>
      <c r="H465" s="19"/>
      <c r="I465" s="19"/>
      <c r="J465" s="19"/>
      <c r="K465" s="19"/>
      <c r="L465" s="19"/>
      <c r="M465" s="20">
        <v>0</v>
      </c>
      <c r="N465" s="20">
        <v>3523.42435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  <c r="AC465" s="20">
        <v>0</v>
      </c>
      <c r="AD465" s="20">
        <v>7046.8487</v>
      </c>
      <c r="AE465" s="20">
        <v>7046.8487</v>
      </c>
      <c r="AF465" s="20">
        <v>3523.42435</v>
      </c>
      <c r="AG465" s="20">
        <v>0</v>
      </c>
      <c r="AH465" s="20">
        <v>0</v>
      </c>
      <c r="AI465" s="20">
        <v>3523.42435</v>
      </c>
      <c r="AJ465" s="20">
        <v>3523.42435</v>
      </c>
      <c r="AK465" s="20">
        <v>-3523.42435</v>
      </c>
      <c r="AL465" s="21">
        <v>2</v>
      </c>
      <c r="AM465" s="20">
        <v>-3523.42435</v>
      </c>
      <c r="AN465" s="21">
        <f aca="true" t="shared" si="7" ref="AN465:AN483">AF465/N465</f>
        <v>1</v>
      </c>
      <c r="AO465" s="12">
        <v>0</v>
      </c>
      <c r="AP465" s="4"/>
    </row>
    <row r="466" spans="1:42" ht="38.25" outlineLevel="7">
      <c r="A466" s="18" t="s">
        <v>451</v>
      </c>
      <c r="B466" s="19" t="s">
        <v>12</v>
      </c>
      <c r="C466" s="19" t="s">
        <v>13</v>
      </c>
      <c r="D466" s="19" t="s">
        <v>452</v>
      </c>
      <c r="E466" s="19" t="s">
        <v>12</v>
      </c>
      <c r="F466" s="19" t="s">
        <v>12</v>
      </c>
      <c r="G466" s="19"/>
      <c r="H466" s="19"/>
      <c r="I466" s="19"/>
      <c r="J466" s="19"/>
      <c r="K466" s="19"/>
      <c r="L466" s="19"/>
      <c r="M466" s="20">
        <v>0</v>
      </c>
      <c r="N466" s="20">
        <v>3523.42435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20">
        <v>7046.8487</v>
      </c>
      <c r="AE466" s="20">
        <v>7046.8487</v>
      </c>
      <c r="AF466" s="20">
        <v>3523.42435</v>
      </c>
      <c r="AG466" s="20">
        <v>0</v>
      </c>
      <c r="AH466" s="20">
        <v>0</v>
      </c>
      <c r="AI466" s="20">
        <v>3523.42435</v>
      </c>
      <c r="AJ466" s="20">
        <v>3523.42435</v>
      </c>
      <c r="AK466" s="20">
        <v>-3523.42435</v>
      </c>
      <c r="AL466" s="21">
        <v>2</v>
      </c>
      <c r="AM466" s="20">
        <v>-3523.42435</v>
      </c>
      <c r="AN466" s="21">
        <f t="shared" si="7"/>
        <v>1</v>
      </c>
      <c r="AO466" s="12">
        <v>0</v>
      </c>
      <c r="AP466" s="4"/>
    </row>
    <row r="467" spans="1:42" ht="38.25" outlineLevel="7">
      <c r="A467" s="18" t="s">
        <v>47</v>
      </c>
      <c r="B467" s="19" t="s">
        <v>12</v>
      </c>
      <c r="C467" s="19" t="s">
        <v>13</v>
      </c>
      <c r="D467" s="19" t="s">
        <v>452</v>
      </c>
      <c r="E467" s="19" t="s">
        <v>48</v>
      </c>
      <c r="F467" s="19" t="s">
        <v>12</v>
      </c>
      <c r="G467" s="19"/>
      <c r="H467" s="19"/>
      <c r="I467" s="19"/>
      <c r="J467" s="19"/>
      <c r="K467" s="19"/>
      <c r="L467" s="19"/>
      <c r="M467" s="20">
        <v>0</v>
      </c>
      <c r="N467" s="20">
        <v>3523.42435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0">
        <v>7046.8487</v>
      </c>
      <c r="AE467" s="20">
        <v>7046.8487</v>
      </c>
      <c r="AF467" s="20">
        <v>3523.42435</v>
      </c>
      <c r="AG467" s="20">
        <v>0</v>
      </c>
      <c r="AH467" s="20">
        <v>0</v>
      </c>
      <c r="AI467" s="20">
        <v>3523.42435</v>
      </c>
      <c r="AJ467" s="20">
        <v>3523.42435</v>
      </c>
      <c r="AK467" s="20">
        <v>-3523.42435</v>
      </c>
      <c r="AL467" s="21">
        <v>2</v>
      </c>
      <c r="AM467" s="20">
        <v>-3523.42435</v>
      </c>
      <c r="AN467" s="21">
        <f t="shared" si="7"/>
        <v>1</v>
      </c>
      <c r="AO467" s="12">
        <v>0</v>
      </c>
      <c r="AP467" s="4"/>
    </row>
    <row r="468" spans="1:42" ht="38.25" outlineLevel="1">
      <c r="A468" s="18" t="s">
        <v>453</v>
      </c>
      <c r="B468" s="19" t="s">
        <v>12</v>
      </c>
      <c r="C468" s="19" t="s">
        <v>13</v>
      </c>
      <c r="D468" s="19" t="s">
        <v>454</v>
      </c>
      <c r="E468" s="19" t="s">
        <v>12</v>
      </c>
      <c r="F468" s="19" t="s">
        <v>12</v>
      </c>
      <c r="G468" s="19"/>
      <c r="H468" s="19"/>
      <c r="I468" s="19"/>
      <c r="J468" s="19"/>
      <c r="K468" s="19"/>
      <c r="L468" s="19"/>
      <c r="M468" s="20">
        <v>0</v>
      </c>
      <c r="N468" s="20">
        <v>8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4</v>
      </c>
      <c r="AG468" s="20">
        <v>0</v>
      </c>
      <c r="AH468" s="20">
        <v>0</v>
      </c>
      <c r="AI468" s="20">
        <v>4</v>
      </c>
      <c r="AJ468" s="20">
        <v>-4</v>
      </c>
      <c r="AK468" s="20">
        <v>8</v>
      </c>
      <c r="AL468" s="21">
        <v>0</v>
      </c>
      <c r="AM468" s="20">
        <v>-4</v>
      </c>
      <c r="AN468" s="21">
        <f t="shared" si="7"/>
        <v>0.5</v>
      </c>
      <c r="AO468" s="12">
        <v>0</v>
      </c>
      <c r="AP468" s="4"/>
    </row>
    <row r="469" spans="1:42" ht="15" hidden="1" outlineLevel="6">
      <c r="A469" s="18" t="s">
        <v>455</v>
      </c>
      <c r="B469" s="19" t="s">
        <v>12</v>
      </c>
      <c r="C469" s="19" t="s">
        <v>13</v>
      </c>
      <c r="D469" s="19" t="s">
        <v>456</v>
      </c>
      <c r="E469" s="19" t="s">
        <v>12</v>
      </c>
      <c r="F469" s="19" t="s">
        <v>12</v>
      </c>
      <c r="G469" s="19"/>
      <c r="H469" s="19"/>
      <c r="I469" s="19"/>
      <c r="J469" s="19"/>
      <c r="K469" s="19"/>
      <c r="L469" s="19"/>
      <c r="M469" s="20">
        <v>0</v>
      </c>
      <c r="N469" s="20">
        <v>8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4</v>
      </c>
      <c r="AG469" s="20">
        <v>0</v>
      </c>
      <c r="AH469" s="20">
        <v>0</v>
      </c>
      <c r="AI469" s="20">
        <v>4</v>
      </c>
      <c r="AJ469" s="20">
        <v>-4</v>
      </c>
      <c r="AK469" s="20">
        <v>8</v>
      </c>
      <c r="AL469" s="21">
        <v>0</v>
      </c>
      <c r="AM469" s="20">
        <v>-4</v>
      </c>
      <c r="AN469" s="21">
        <f t="shared" si="7"/>
        <v>0.5</v>
      </c>
      <c r="AO469" s="12">
        <v>0</v>
      </c>
      <c r="AP469" s="4"/>
    </row>
    <row r="470" spans="1:42" ht="19.5" customHeight="1" hidden="1" outlineLevel="7">
      <c r="A470" s="18" t="s">
        <v>457</v>
      </c>
      <c r="B470" s="19" t="s">
        <v>12</v>
      </c>
      <c r="C470" s="19" t="s">
        <v>13</v>
      </c>
      <c r="D470" s="19" t="s">
        <v>458</v>
      </c>
      <c r="E470" s="19" t="s">
        <v>12</v>
      </c>
      <c r="F470" s="19" t="s">
        <v>12</v>
      </c>
      <c r="G470" s="19"/>
      <c r="H470" s="19"/>
      <c r="I470" s="19"/>
      <c r="J470" s="19"/>
      <c r="K470" s="19"/>
      <c r="L470" s="19"/>
      <c r="M470" s="20">
        <v>0</v>
      </c>
      <c r="N470" s="20">
        <v>8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4</v>
      </c>
      <c r="AG470" s="20">
        <v>0</v>
      </c>
      <c r="AH470" s="20">
        <v>0</v>
      </c>
      <c r="AI470" s="20">
        <v>4</v>
      </c>
      <c r="AJ470" s="20">
        <v>-4</v>
      </c>
      <c r="AK470" s="20">
        <v>8</v>
      </c>
      <c r="AL470" s="21">
        <v>0</v>
      </c>
      <c r="AM470" s="20">
        <v>-4</v>
      </c>
      <c r="AN470" s="21">
        <f t="shared" si="7"/>
        <v>0.5</v>
      </c>
      <c r="AO470" s="12">
        <v>0</v>
      </c>
      <c r="AP470" s="4"/>
    </row>
    <row r="471" spans="1:42" ht="38.25" outlineLevel="7">
      <c r="A471" s="18" t="s">
        <v>459</v>
      </c>
      <c r="B471" s="19" t="s">
        <v>12</v>
      </c>
      <c r="C471" s="19" t="s">
        <v>13</v>
      </c>
      <c r="D471" s="19" t="s">
        <v>460</v>
      </c>
      <c r="E471" s="19" t="s">
        <v>12</v>
      </c>
      <c r="F471" s="19" t="s">
        <v>12</v>
      </c>
      <c r="G471" s="19"/>
      <c r="H471" s="19"/>
      <c r="I471" s="19"/>
      <c r="J471" s="19"/>
      <c r="K471" s="19"/>
      <c r="L471" s="19"/>
      <c r="M471" s="20">
        <v>0</v>
      </c>
      <c r="N471" s="20">
        <v>8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4</v>
      </c>
      <c r="AG471" s="20">
        <v>0</v>
      </c>
      <c r="AH471" s="20">
        <v>0</v>
      </c>
      <c r="AI471" s="20">
        <v>4</v>
      </c>
      <c r="AJ471" s="20">
        <v>-4</v>
      </c>
      <c r="AK471" s="20">
        <v>8</v>
      </c>
      <c r="AL471" s="21">
        <v>0</v>
      </c>
      <c r="AM471" s="20">
        <v>-4</v>
      </c>
      <c r="AN471" s="21">
        <f t="shared" si="7"/>
        <v>0.5</v>
      </c>
      <c r="AO471" s="12">
        <v>0</v>
      </c>
      <c r="AP471" s="4"/>
    </row>
    <row r="472" spans="1:42" ht="30.75" customHeight="1" outlineLevel="7">
      <c r="A472" s="18" t="s">
        <v>25</v>
      </c>
      <c r="B472" s="19" t="s">
        <v>12</v>
      </c>
      <c r="C472" s="19" t="s">
        <v>13</v>
      </c>
      <c r="D472" s="19" t="s">
        <v>460</v>
      </c>
      <c r="E472" s="19" t="s">
        <v>26</v>
      </c>
      <c r="F472" s="19" t="s">
        <v>12</v>
      </c>
      <c r="G472" s="19"/>
      <c r="H472" s="19"/>
      <c r="I472" s="19"/>
      <c r="J472" s="19"/>
      <c r="K472" s="19"/>
      <c r="L472" s="19"/>
      <c r="M472" s="20">
        <v>0</v>
      </c>
      <c r="N472" s="20">
        <v>8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4</v>
      </c>
      <c r="AG472" s="20">
        <v>0</v>
      </c>
      <c r="AH472" s="20">
        <v>0</v>
      </c>
      <c r="AI472" s="20">
        <v>4</v>
      </c>
      <c r="AJ472" s="20">
        <v>-4</v>
      </c>
      <c r="AK472" s="20">
        <v>8</v>
      </c>
      <c r="AL472" s="21">
        <v>0</v>
      </c>
      <c r="AM472" s="20">
        <v>-4</v>
      </c>
      <c r="AN472" s="21">
        <f t="shared" si="7"/>
        <v>0.5</v>
      </c>
      <c r="AO472" s="12">
        <v>0</v>
      </c>
      <c r="AP472" s="4"/>
    </row>
    <row r="473" spans="1:42" ht="25.5" hidden="1">
      <c r="A473" s="18" t="s">
        <v>461</v>
      </c>
      <c r="B473" s="19" t="s">
        <v>12</v>
      </c>
      <c r="C473" s="19" t="s">
        <v>13</v>
      </c>
      <c r="D473" s="19" t="s">
        <v>462</v>
      </c>
      <c r="E473" s="19" t="s">
        <v>12</v>
      </c>
      <c r="F473" s="19" t="s">
        <v>12</v>
      </c>
      <c r="G473" s="19"/>
      <c r="H473" s="19"/>
      <c r="I473" s="19"/>
      <c r="J473" s="19"/>
      <c r="K473" s="19"/>
      <c r="L473" s="19"/>
      <c r="M473" s="20">
        <v>0</v>
      </c>
      <c r="N473" s="20">
        <v>2086.16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1381.20396</v>
      </c>
      <c r="AG473" s="20">
        <v>0</v>
      </c>
      <c r="AH473" s="20">
        <v>0</v>
      </c>
      <c r="AI473" s="20">
        <v>1381.20396</v>
      </c>
      <c r="AJ473" s="20">
        <v>-1381.20396</v>
      </c>
      <c r="AK473" s="20">
        <v>2086.16</v>
      </c>
      <c r="AL473" s="21">
        <v>0</v>
      </c>
      <c r="AM473" s="20">
        <v>-1381.20396</v>
      </c>
      <c r="AN473" s="21">
        <f t="shared" si="7"/>
        <v>0.6620795912106454</v>
      </c>
      <c r="AO473" s="12">
        <v>0</v>
      </c>
      <c r="AP473" s="4"/>
    </row>
    <row r="474" spans="1:42" ht="25.5" outlineLevel="1">
      <c r="A474" s="18" t="s">
        <v>463</v>
      </c>
      <c r="B474" s="19" t="s">
        <v>12</v>
      </c>
      <c r="C474" s="19" t="s">
        <v>13</v>
      </c>
      <c r="D474" s="19" t="s">
        <v>464</v>
      </c>
      <c r="E474" s="19" t="s">
        <v>12</v>
      </c>
      <c r="F474" s="19" t="s">
        <v>12</v>
      </c>
      <c r="G474" s="19"/>
      <c r="H474" s="19"/>
      <c r="I474" s="19"/>
      <c r="J474" s="19"/>
      <c r="K474" s="19"/>
      <c r="L474" s="19"/>
      <c r="M474" s="20">
        <v>0</v>
      </c>
      <c r="N474" s="20">
        <v>2086.16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1381.20396</v>
      </c>
      <c r="AG474" s="20">
        <v>0</v>
      </c>
      <c r="AH474" s="20">
        <v>0</v>
      </c>
      <c r="AI474" s="20">
        <v>1381.20396</v>
      </c>
      <c r="AJ474" s="20">
        <v>-1381.20396</v>
      </c>
      <c r="AK474" s="20">
        <v>2086.16</v>
      </c>
      <c r="AL474" s="21">
        <v>0</v>
      </c>
      <c r="AM474" s="20">
        <v>-1381.20396</v>
      </c>
      <c r="AN474" s="21">
        <f t="shared" si="7"/>
        <v>0.6620795912106454</v>
      </c>
      <c r="AO474" s="12">
        <v>0</v>
      </c>
      <c r="AP474" s="4"/>
    </row>
    <row r="475" spans="1:42" ht="38.25" outlineLevel="6">
      <c r="A475" s="18" t="s">
        <v>124</v>
      </c>
      <c r="B475" s="19" t="s">
        <v>12</v>
      </c>
      <c r="C475" s="19" t="s">
        <v>13</v>
      </c>
      <c r="D475" s="19" t="s">
        <v>465</v>
      </c>
      <c r="E475" s="19" t="s">
        <v>12</v>
      </c>
      <c r="F475" s="19" t="s">
        <v>12</v>
      </c>
      <c r="G475" s="19"/>
      <c r="H475" s="19"/>
      <c r="I475" s="19"/>
      <c r="J475" s="19"/>
      <c r="K475" s="19"/>
      <c r="L475" s="19"/>
      <c r="M475" s="20">
        <v>0</v>
      </c>
      <c r="N475" s="20">
        <v>2086.16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1381.20396</v>
      </c>
      <c r="AG475" s="20">
        <v>0</v>
      </c>
      <c r="AH475" s="20">
        <v>0</v>
      </c>
      <c r="AI475" s="20">
        <v>1381.20396</v>
      </c>
      <c r="AJ475" s="20">
        <v>-1381.20396</v>
      </c>
      <c r="AK475" s="20">
        <v>2086.16</v>
      </c>
      <c r="AL475" s="21">
        <v>0</v>
      </c>
      <c r="AM475" s="20">
        <v>-1381.20396</v>
      </c>
      <c r="AN475" s="21">
        <f t="shared" si="7"/>
        <v>0.6620795912106454</v>
      </c>
      <c r="AO475" s="12">
        <v>0</v>
      </c>
      <c r="AP475" s="4"/>
    </row>
    <row r="476" spans="1:42" ht="15" outlineLevel="7">
      <c r="A476" s="18" t="s">
        <v>466</v>
      </c>
      <c r="B476" s="19" t="s">
        <v>12</v>
      </c>
      <c r="C476" s="19" t="s">
        <v>13</v>
      </c>
      <c r="D476" s="19" t="s">
        <v>467</v>
      </c>
      <c r="E476" s="19" t="s">
        <v>12</v>
      </c>
      <c r="F476" s="19" t="s">
        <v>12</v>
      </c>
      <c r="G476" s="19"/>
      <c r="H476" s="19"/>
      <c r="I476" s="19"/>
      <c r="J476" s="19"/>
      <c r="K476" s="19"/>
      <c r="L476" s="19"/>
      <c r="M476" s="20">
        <v>0</v>
      </c>
      <c r="N476" s="20">
        <v>1335.36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944.05073</v>
      </c>
      <c r="AG476" s="20">
        <v>0</v>
      </c>
      <c r="AH476" s="20">
        <v>0</v>
      </c>
      <c r="AI476" s="20">
        <v>944.05073</v>
      </c>
      <c r="AJ476" s="20">
        <v>-944.05073</v>
      </c>
      <c r="AK476" s="20">
        <v>1335.36</v>
      </c>
      <c r="AL476" s="21">
        <v>0</v>
      </c>
      <c r="AM476" s="20">
        <v>-944.05073</v>
      </c>
      <c r="AN476" s="21">
        <f t="shared" si="7"/>
        <v>0.7069634630361851</v>
      </c>
      <c r="AO476" s="12">
        <v>0</v>
      </c>
      <c r="AP476" s="4"/>
    </row>
    <row r="477" spans="1:42" ht="66.75" customHeight="1" outlineLevel="7">
      <c r="A477" s="18" t="s">
        <v>23</v>
      </c>
      <c r="B477" s="19" t="s">
        <v>12</v>
      </c>
      <c r="C477" s="19" t="s">
        <v>13</v>
      </c>
      <c r="D477" s="19" t="s">
        <v>467</v>
      </c>
      <c r="E477" s="19" t="s">
        <v>24</v>
      </c>
      <c r="F477" s="19" t="s">
        <v>12</v>
      </c>
      <c r="G477" s="19"/>
      <c r="H477" s="19"/>
      <c r="I477" s="19"/>
      <c r="J477" s="19"/>
      <c r="K477" s="19"/>
      <c r="L477" s="19"/>
      <c r="M477" s="20">
        <v>0</v>
      </c>
      <c r="N477" s="20">
        <v>1332.86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941.55073</v>
      </c>
      <c r="AG477" s="20">
        <v>0</v>
      </c>
      <c r="AH477" s="20">
        <v>0</v>
      </c>
      <c r="AI477" s="20">
        <v>941.55073</v>
      </c>
      <c r="AJ477" s="20">
        <v>-941.55073</v>
      </c>
      <c r="AK477" s="20">
        <v>1332.86</v>
      </c>
      <c r="AL477" s="21">
        <v>0</v>
      </c>
      <c r="AM477" s="20">
        <v>-941.55073</v>
      </c>
      <c r="AN477" s="21">
        <f t="shared" si="7"/>
        <v>0.7064138244076648</v>
      </c>
      <c r="AO477" s="12">
        <v>0</v>
      </c>
      <c r="AP477" s="4"/>
    </row>
    <row r="478" spans="1:42" ht="31.5" customHeight="1" outlineLevel="7">
      <c r="A478" s="18" t="s">
        <v>25</v>
      </c>
      <c r="B478" s="19" t="s">
        <v>12</v>
      </c>
      <c r="C478" s="19" t="s">
        <v>13</v>
      </c>
      <c r="D478" s="19" t="s">
        <v>467</v>
      </c>
      <c r="E478" s="19" t="s">
        <v>26</v>
      </c>
      <c r="F478" s="19" t="s">
        <v>12</v>
      </c>
      <c r="G478" s="19"/>
      <c r="H478" s="19"/>
      <c r="I478" s="19"/>
      <c r="J478" s="19"/>
      <c r="K478" s="19"/>
      <c r="L478" s="19"/>
      <c r="M478" s="20">
        <v>0</v>
      </c>
      <c r="N478" s="20">
        <v>2.5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2.5</v>
      </c>
      <c r="AG478" s="20">
        <v>0</v>
      </c>
      <c r="AH478" s="20">
        <v>0</v>
      </c>
      <c r="AI478" s="20">
        <v>2.5</v>
      </c>
      <c r="AJ478" s="20">
        <v>-2.5</v>
      </c>
      <c r="AK478" s="20">
        <v>2.5</v>
      </c>
      <c r="AL478" s="21">
        <v>0</v>
      </c>
      <c r="AM478" s="20">
        <v>-2.5</v>
      </c>
      <c r="AN478" s="21">
        <f t="shared" si="7"/>
        <v>1</v>
      </c>
      <c r="AO478" s="12">
        <v>0</v>
      </c>
      <c r="AP478" s="4"/>
    </row>
    <row r="479" spans="1:42" ht="15" outlineLevel="7">
      <c r="A479" s="18" t="s">
        <v>468</v>
      </c>
      <c r="B479" s="19" t="s">
        <v>12</v>
      </c>
      <c r="C479" s="19" t="s">
        <v>13</v>
      </c>
      <c r="D479" s="19" t="s">
        <v>469</v>
      </c>
      <c r="E479" s="19" t="s">
        <v>12</v>
      </c>
      <c r="F479" s="19" t="s">
        <v>12</v>
      </c>
      <c r="G479" s="19"/>
      <c r="H479" s="19"/>
      <c r="I479" s="19"/>
      <c r="J479" s="19"/>
      <c r="K479" s="19"/>
      <c r="L479" s="19"/>
      <c r="M479" s="20">
        <v>0</v>
      </c>
      <c r="N479" s="20">
        <v>15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15</v>
      </c>
      <c r="AL479" s="21">
        <v>0</v>
      </c>
      <c r="AM479" s="20">
        <v>0</v>
      </c>
      <c r="AN479" s="21">
        <f t="shared" si="7"/>
        <v>0</v>
      </c>
      <c r="AO479" s="12">
        <v>0</v>
      </c>
      <c r="AP479" s="4"/>
    </row>
    <row r="480" spans="1:42" ht="67.5" customHeight="1" outlineLevel="7">
      <c r="A480" s="18" t="s">
        <v>23</v>
      </c>
      <c r="B480" s="19" t="s">
        <v>12</v>
      </c>
      <c r="C480" s="19" t="s">
        <v>13</v>
      </c>
      <c r="D480" s="19" t="s">
        <v>469</v>
      </c>
      <c r="E480" s="19" t="s">
        <v>24</v>
      </c>
      <c r="F480" s="19" t="s">
        <v>12</v>
      </c>
      <c r="G480" s="19"/>
      <c r="H480" s="19"/>
      <c r="I480" s="19"/>
      <c r="J480" s="19"/>
      <c r="K480" s="19"/>
      <c r="L480" s="19"/>
      <c r="M480" s="20">
        <v>0</v>
      </c>
      <c r="N480" s="20">
        <v>5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5</v>
      </c>
      <c r="AL480" s="21">
        <v>0</v>
      </c>
      <c r="AM480" s="20">
        <v>0</v>
      </c>
      <c r="AN480" s="21">
        <f t="shared" si="7"/>
        <v>0</v>
      </c>
      <c r="AO480" s="12">
        <v>0</v>
      </c>
      <c r="AP480" s="4"/>
    </row>
    <row r="481" spans="1:42" ht="30.75" customHeight="1" outlineLevel="7">
      <c r="A481" s="18" t="s">
        <v>25</v>
      </c>
      <c r="B481" s="19" t="s">
        <v>12</v>
      </c>
      <c r="C481" s="19" t="s">
        <v>13</v>
      </c>
      <c r="D481" s="19" t="s">
        <v>469</v>
      </c>
      <c r="E481" s="19" t="s">
        <v>26</v>
      </c>
      <c r="F481" s="19" t="s">
        <v>12</v>
      </c>
      <c r="G481" s="19"/>
      <c r="H481" s="19"/>
      <c r="I481" s="19"/>
      <c r="J481" s="19"/>
      <c r="K481" s="19"/>
      <c r="L481" s="19"/>
      <c r="M481" s="20">
        <v>0</v>
      </c>
      <c r="N481" s="20">
        <v>10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10</v>
      </c>
      <c r="AL481" s="21">
        <v>0</v>
      </c>
      <c r="AM481" s="20">
        <v>0</v>
      </c>
      <c r="AN481" s="21">
        <f t="shared" si="7"/>
        <v>0</v>
      </c>
      <c r="AO481" s="12">
        <v>0</v>
      </c>
      <c r="AP481" s="4"/>
    </row>
    <row r="482" spans="1:42" ht="25.5" outlineLevel="7">
      <c r="A482" s="18" t="s">
        <v>470</v>
      </c>
      <c r="B482" s="19" t="s">
        <v>12</v>
      </c>
      <c r="C482" s="19" t="s">
        <v>13</v>
      </c>
      <c r="D482" s="19" t="s">
        <v>471</v>
      </c>
      <c r="E482" s="19" t="s">
        <v>12</v>
      </c>
      <c r="F482" s="19" t="s">
        <v>12</v>
      </c>
      <c r="G482" s="19"/>
      <c r="H482" s="19"/>
      <c r="I482" s="19"/>
      <c r="J482" s="19"/>
      <c r="K482" s="19"/>
      <c r="L482" s="19"/>
      <c r="M482" s="20">
        <v>0</v>
      </c>
      <c r="N482" s="20">
        <v>735.8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437.15323</v>
      </c>
      <c r="AG482" s="20">
        <v>0</v>
      </c>
      <c r="AH482" s="20">
        <v>0</v>
      </c>
      <c r="AI482" s="20">
        <v>437.15323</v>
      </c>
      <c r="AJ482" s="20">
        <v>-437.15323</v>
      </c>
      <c r="AK482" s="20">
        <v>735.8</v>
      </c>
      <c r="AL482" s="21">
        <v>0</v>
      </c>
      <c r="AM482" s="20">
        <v>-437.15323</v>
      </c>
      <c r="AN482" s="21">
        <f t="shared" si="7"/>
        <v>0.5941196384887198</v>
      </c>
      <c r="AO482" s="12">
        <v>0</v>
      </c>
      <c r="AP482" s="4"/>
    </row>
    <row r="483" spans="1:42" ht="63.75" outlineLevel="7">
      <c r="A483" s="18" t="s">
        <v>23</v>
      </c>
      <c r="B483" s="19" t="s">
        <v>12</v>
      </c>
      <c r="C483" s="19" t="s">
        <v>13</v>
      </c>
      <c r="D483" s="19" t="s">
        <v>471</v>
      </c>
      <c r="E483" s="19" t="s">
        <v>24</v>
      </c>
      <c r="F483" s="19" t="s">
        <v>12</v>
      </c>
      <c r="G483" s="19"/>
      <c r="H483" s="19"/>
      <c r="I483" s="19"/>
      <c r="J483" s="19"/>
      <c r="K483" s="19"/>
      <c r="L483" s="19"/>
      <c r="M483" s="20">
        <v>0</v>
      </c>
      <c r="N483" s="20">
        <v>735.8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437.15323</v>
      </c>
      <c r="AG483" s="20">
        <v>0</v>
      </c>
      <c r="AH483" s="20">
        <v>0</v>
      </c>
      <c r="AI483" s="20">
        <v>437.15323</v>
      </c>
      <c r="AJ483" s="20">
        <v>-437.15323</v>
      </c>
      <c r="AK483" s="20">
        <v>735.8</v>
      </c>
      <c r="AL483" s="21">
        <v>0</v>
      </c>
      <c r="AM483" s="20">
        <v>-437.15323</v>
      </c>
      <c r="AN483" s="21">
        <f t="shared" si="7"/>
        <v>0.5941196384887198</v>
      </c>
      <c r="AO483" s="12">
        <v>0</v>
      </c>
      <c r="AP483" s="4"/>
    </row>
    <row r="484" spans="1:42" ht="12.75" customHeight="1">
      <c r="A484" s="66" t="s">
        <v>472</v>
      </c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22">
        <v>0</v>
      </c>
      <c r="N484" s="22">
        <v>653510.04</v>
      </c>
      <c r="O484" s="22">
        <v>0</v>
      </c>
      <c r="P484" s="22">
        <v>0</v>
      </c>
      <c r="Q484" s="22">
        <v>0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0</v>
      </c>
      <c r="Z484" s="22">
        <v>0</v>
      </c>
      <c r="AA484" s="22">
        <v>0</v>
      </c>
      <c r="AB484" s="22">
        <v>0</v>
      </c>
      <c r="AC484" s="22">
        <v>0</v>
      </c>
      <c r="AD484" s="22">
        <v>350097.38907</v>
      </c>
      <c r="AE484" s="22">
        <v>350097.38907</v>
      </c>
      <c r="AF484" s="22">
        <v>464427.07112</v>
      </c>
      <c r="AG484" s="22">
        <v>0</v>
      </c>
      <c r="AH484" s="22">
        <v>0</v>
      </c>
      <c r="AI484" s="22">
        <v>464427.07112</v>
      </c>
      <c r="AJ484" s="22">
        <v>-114329.68205</v>
      </c>
      <c r="AK484" s="22">
        <v>303412.65093</v>
      </c>
      <c r="AL484" s="23">
        <v>0.5357184551747667</v>
      </c>
      <c r="AM484" s="22">
        <v>-464427.07112</v>
      </c>
      <c r="AN484" s="23">
        <f>AF484/N484</f>
        <v>0.7106655486425273</v>
      </c>
      <c r="AO484" s="14">
        <v>0</v>
      </c>
      <c r="AP484" s="4"/>
    </row>
    <row r="485" spans="1:42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 t="s">
        <v>4</v>
      </c>
      <c r="Z485" s="4"/>
      <c r="AA485" s="4"/>
      <c r="AB485" s="4"/>
      <c r="AC485" s="4"/>
      <c r="AD485" s="4"/>
      <c r="AE485" s="4" t="s">
        <v>4</v>
      </c>
      <c r="AF485" s="4"/>
      <c r="AG485" s="4"/>
      <c r="AH485" s="4"/>
      <c r="AI485" s="4" t="s">
        <v>4</v>
      </c>
      <c r="AJ485" s="4"/>
      <c r="AK485" s="4"/>
      <c r="AL485" s="4"/>
      <c r="AM485" s="4"/>
      <c r="AN485" s="4"/>
      <c r="AO485" s="4"/>
      <c r="AP485" s="4"/>
    </row>
    <row r="486" spans="1:42" ht="51" customHeight="1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4"/>
    </row>
  </sheetData>
  <sheetProtection/>
  <mergeCells count="47">
    <mergeCell ref="AL11:AL12"/>
    <mergeCell ref="AM11:AM12"/>
    <mergeCell ref="AN11:AN12"/>
    <mergeCell ref="AO11:AO12"/>
    <mergeCell ref="X11:X12"/>
    <mergeCell ref="Z11:Z12"/>
    <mergeCell ref="AH11:AH12"/>
    <mergeCell ref="AF11:AF12"/>
    <mergeCell ref="AG11:AG12"/>
    <mergeCell ref="AJ11:AJ12"/>
    <mergeCell ref="AK11:AK12"/>
    <mergeCell ref="A486:AE486"/>
    <mergeCell ref="A484:L484"/>
    <mergeCell ref="P11:P12"/>
    <mergeCell ref="Q11:Q12"/>
    <mergeCell ref="R11:R12"/>
    <mergeCell ref="S11:S12"/>
    <mergeCell ref="T11:T12"/>
    <mergeCell ref="U11:U12"/>
    <mergeCell ref="V11:V12"/>
    <mergeCell ref="AC11:AC12"/>
    <mergeCell ref="AD11:AD12"/>
    <mergeCell ref="A11:A12"/>
    <mergeCell ref="B11:B12"/>
    <mergeCell ref="C11:C12"/>
    <mergeCell ref="D11:D12"/>
    <mergeCell ref="E11:E12"/>
    <mergeCell ref="A7:AN7"/>
    <mergeCell ref="F11:F12"/>
    <mergeCell ref="G11:G12"/>
    <mergeCell ref="H11:H12"/>
    <mergeCell ref="I11:I12"/>
    <mergeCell ref="J11:J12"/>
    <mergeCell ref="K11:K12"/>
    <mergeCell ref="W11:W12"/>
    <mergeCell ref="AA11:AA12"/>
    <mergeCell ref="AB11:AB12"/>
    <mergeCell ref="A8:AN8"/>
    <mergeCell ref="L11:L12"/>
    <mergeCell ref="M11:M12"/>
    <mergeCell ref="N11:N12"/>
    <mergeCell ref="O11:O12"/>
    <mergeCell ref="N1:AF1"/>
    <mergeCell ref="N2:AN2"/>
    <mergeCell ref="N3:AN3"/>
    <mergeCell ref="N4:AN4"/>
    <mergeCell ref="N5:AN5"/>
  </mergeCells>
  <printOptions/>
  <pageMargins left="0.7874015748031497" right="0.5905511811023623" top="0.5905511811023623" bottom="0.5905511811023623" header="0.3937007874015748" footer="0.3937007874015748"/>
  <pageSetup errors="blank"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Е. Черных</dc:creator>
  <cp:keywords/>
  <dc:description/>
  <cp:lastModifiedBy>Людмила А. Баранова</cp:lastModifiedBy>
  <cp:lastPrinted>2022-10-25T13:39:11Z</cp:lastPrinted>
  <dcterms:created xsi:type="dcterms:W3CDTF">2022-10-14T11:49:33Z</dcterms:created>
  <dcterms:modified xsi:type="dcterms:W3CDTF">2022-10-25T13:40:12Z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05.09.2019 10_46_59)(Аналитический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05.09.2019 10_46_59)(4).xls</vt:lpwstr>
  </property>
  <property fmtid="{D5CDD505-2E9C-101B-9397-08002B2CF9AE}" pid="4" name="Версия клиента">
    <vt:lpwstr>22.1.19.10120 (.NET 4.0)</vt:lpwstr>
  </property>
  <property fmtid="{D5CDD505-2E9C-101B-9397-08002B2CF9AE}" pid="5" name="Версия базы">
    <vt:lpwstr>22.1.1542.163771086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